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EC56B9F7-6551-4012-B8CE-CA3EDEC7683A}" xr6:coauthVersionLast="45" xr6:coauthVersionMax="45" xr10:uidLastSave="{00000000-0000-0000-0000-000000000000}"/>
  <bookViews>
    <workbookView xWindow="-120" yWindow="-120" windowWidth="38640" windowHeight="15840"/>
  </bookViews>
  <sheets>
    <sheet name="Municipios" sheetId="2" r:id="rId1"/>
  </sheets>
  <calcPr calcId="0"/>
</workbook>
</file>

<file path=xl/calcChain.xml><?xml version="1.0" encoding="utf-8"?>
<calcChain xmlns="http://schemas.openxmlformats.org/spreadsheetml/2006/main">
  <c r="P87" i="2" l="1"/>
  <c r="P9" i="2" l="1"/>
  <c r="P18" i="2"/>
  <c r="P72" i="2"/>
  <c r="P76" i="2"/>
  <c r="P89" i="2"/>
  <c r="P25" i="2"/>
  <c r="P3" i="2"/>
  <c r="P10" i="2"/>
  <c r="P53" i="2"/>
  <c r="P51" i="2"/>
  <c r="P68" i="2"/>
  <c r="P74" i="2"/>
  <c r="P45" i="2"/>
  <c r="P96" i="2"/>
  <c r="P21" i="2"/>
  <c r="P56" i="2"/>
  <c r="P28" i="2"/>
  <c r="P42" i="2"/>
  <c r="P66" i="2"/>
  <c r="P13" i="2"/>
  <c r="P65" i="2"/>
  <c r="P2" i="2"/>
  <c r="P80" i="2"/>
  <c r="P93" i="2"/>
  <c r="P36" i="2"/>
  <c r="P55" i="2"/>
  <c r="P58" i="2"/>
  <c r="P67" i="2"/>
  <c r="P78" i="2"/>
  <c r="P69" i="2"/>
  <c r="P33" i="2"/>
  <c r="P61" i="2"/>
  <c r="P31" i="2"/>
  <c r="P62" i="2"/>
  <c r="P20" i="2"/>
  <c r="P57" i="2"/>
  <c r="P94" i="2"/>
  <c r="P22" i="2"/>
  <c r="P47" i="2"/>
  <c r="P60" i="2"/>
  <c r="P83" i="2"/>
  <c r="P85" i="2"/>
  <c r="P30" i="2"/>
  <c r="P70" i="2"/>
  <c r="P11" i="2"/>
  <c r="P77" i="2"/>
  <c r="P92" i="2"/>
  <c r="P39" i="2"/>
  <c r="P81" i="2"/>
  <c r="P95" i="2"/>
  <c r="P38" i="2"/>
  <c r="P46" i="2"/>
  <c r="P79" i="2"/>
  <c r="P26" i="2"/>
  <c r="P24" i="2"/>
  <c r="P19" i="2"/>
  <c r="P37" i="2"/>
  <c r="P32" i="2"/>
  <c r="P6" i="2"/>
  <c r="P16" i="2"/>
  <c r="P35" i="2"/>
  <c r="P49" i="2"/>
  <c r="P59" i="2"/>
  <c r="P82" i="2"/>
  <c r="P90" i="2"/>
  <c r="P12" i="2"/>
  <c r="P17" i="2"/>
  <c r="P5" i="2"/>
  <c r="P40" i="2"/>
  <c r="P54" i="2"/>
  <c r="P63" i="2"/>
  <c r="P64" i="2"/>
  <c r="P86" i="2"/>
  <c r="P7" i="2"/>
  <c r="P44" i="2"/>
  <c r="P8" i="2"/>
  <c r="P52" i="2"/>
  <c r="P88" i="2"/>
  <c r="P48" i="2"/>
  <c r="P4" i="2"/>
  <c r="P15" i="2"/>
  <c r="P27" i="2"/>
  <c r="P34" i="2"/>
  <c r="P50" i="2"/>
  <c r="P71" i="2"/>
  <c r="P73" i="2"/>
  <c r="P91" i="2"/>
  <c r="P23" i="2"/>
  <c r="P14" i="2"/>
  <c r="P29" i="2"/>
  <c r="P41" i="2"/>
  <c r="P43" i="2"/>
  <c r="P75" i="2"/>
  <c r="P84" i="2"/>
</calcChain>
</file>

<file path=xl/sharedStrings.xml><?xml version="1.0" encoding="utf-8"?>
<sst xmlns="http://schemas.openxmlformats.org/spreadsheetml/2006/main" count="686" uniqueCount="200">
  <si>
    <t>Isla</t>
  </si>
  <si>
    <t>Orden</t>
  </si>
  <si>
    <t>Fuerteventura</t>
  </si>
  <si>
    <t>Lanzarote</t>
  </si>
  <si>
    <t>Gran Canaria</t>
  </si>
  <si>
    <t>La Gomera</t>
  </si>
  <si>
    <t>El Hierro</t>
  </si>
  <si>
    <t>La Palma</t>
  </si>
  <si>
    <t>Tenerife</t>
  </si>
  <si>
    <t>AMBITO</t>
  </si>
  <si>
    <t>DESAMBITO</t>
  </si>
  <si>
    <t>CODESPE</t>
  </si>
  <si>
    <t>ESPECIALIDAD</t>
  </si>
  <si>
    <t>SUBCOL</t>
  </si>
  <si>
    <t>DESCOL</t>
  </si>
  <si>
    <t>ISLA</t>
  </si>
  <si>
    <t>MUNICIPIO</t>
  </si>
  <si>
    <t>LOCALIDAD</t>
  </si>
  <si>
    <t>TIPOAMBITO</t>
  </si>
  <si>
    <t>Educación Primaria</t>
  </si>
  <si>
    <t>No es plaza singular</t>
  </si>
  <si>
    <t xml:space="preserve"> - </t>
  </si>
  <si>
    <t>Frontera</t>
  </si>
  <si>
    <t>38013 - Frontera</t>
  </si>
  <si>
    <t>Valverde</t>
  </si>
  <si>
    <t>38048 - Valverde</t>
  </si>
  <si>
    <t>El Pinar de El Hierro</t>
  </si>
  <si>
    <t>38054 - El Pinar de El Hierro</t>
  </si>
  <si>
    <t>Antigua</t>
  </si>
  <si>
    <t>35003 - Antigua</t>
  </si>
  <si>
    <t>Betancuria</t>
  </si>
  <si>
    <t>35007 - Betancuria</t>
  </si>
  <si>
    <t>La Oliva</t>
  </si>
  <si>
    <t>35014 - La Oliva</t>
  </si>
  <si>
    <t>Pájara</t>
  </si>
  <si>
    <t>35015 - Pájara</t>
  </si>
  <si>
    <t>Puerto del Rosario</t>
  </si>
  <si>
    <t>35017 - Puerto del Rosario</t>
  </si>
  <si>
    <t>Tuineje</t>
  </si>
  <si>
    <t>35030 - Tuineje</t>
  </si>
  <si>
    <t>Agaete</t>
  </si>
  <si>
    <t>35001 - Agaete</t>
  </si>
  <si>
    <t>Agüimes</t>
  </si>
  <si>
    <t>35002 - Agüimes</t>
  </si>
  <si>
    <t>Artenara</t>
  </si>
  <si>
    <t>35005 - Artenara</t>
  </si>
  <si>
    <t>Arucas</t>
  </si>
  <si>
    <t>35006 - Arucas</t>
  </si>
  <si>
    <t>Firgas</t>
  </si>
  <si>
    <t>35008 - Firgas</t>
  </si>
  <si>
    <t>Gáldar</t>
  </si>
  <si>
    <t>35009 - Gáldar</t>
  </si>
  <si>
    <t>Ingenio</t>
  </si>
  <si>
    <t>35011 - Ingenio</t>
  </si>
  <si>
    <t>Mogán</t>
  </si>
  <si>
    <t>35012 - Mogán</t>
  </si>
  <si>
    <t>Moya</t>
  </si>
  <si>
    <t>35013 - Moya</t>
  </si>
  <si>
    <t>Las Palmas de Gran Canaria</t>
  </si>
  <si>
    <t>35016 - Las Palmas de Gran Canaria</t>
  </si>
  <si>
    <t>San Bartolomé de Tirajana</t>
  </si>
  <si>
    <t>35019 - San Bartolomé de Tirajana</t>
  </si>
  <si>
    <t>La Aldea de San Nicolás</t>
  </si>
  <si>
    <t>35020 - La Aldea de San Nicolás</t>
  </si>
  <si>
    <t>Santa Brígida</t>
  </si>
  <si>
    <t>35021 - Santa Brígida</t>
  </si>
  <si>
    <t>Santa Lucía de Tirajana</t>
  </si>
  <si>
    <t>35022 - Santa Lucía de Tirajana</t>
  </si>
  <si>
    <t>Santa María de Guía de Gran Canaria</t>
  </si>
  <si>
    <t>35023 - Santa María de Guía de Gran Canaria</t>
  </si>
  <si>
    <t>Tejeda</t>
  </si>
  <si>
    <t>35025 - Tejeda</t>
  </si>
  <si>
    <t>Telde</t>
  </si>
  <si>
    <t>35026 - Telde</t>
  </si>
  <si>
    <t>Teror</t>
  </si>
  <si>
    <t>35027 - Teror</t>
  </si>
  <si>
    <t>Valsequillo</t>
  </si>
  <si>
    <t>35031 - Valsequillo</t>
  </si>
  <si>
    <t>Valleseco</t>
  </si>
  <si>
    <t>35032 - Valleseco</t>
  </si>
  <si>
    <t>Vega de San Mateo</t>
  </si>
  <si>
    <t>35033 - Vega de San Mateo</t>
  </si>
  <si>
    <t>Agulo</t>
  </si>
  <si>
    <t>38002 - Agulo</t>
  </si>
  <si>
    <t>Alajeró</t>
  </si>
  <si>
    <t>38003 - Alajeró</t>
  </si>
  <si>
    <t>Hermigua</t>
  </si>
  <si>
    <t>38021 - Hermigua</t>
  </si>
  <si>
    <t>San Sebastián de La Gomera</t>
  </si>
  <si>
    <t>38036 - San Sebastián de La Gomera</t>
  </si>
  <si>
    <t>Valle Gran Rey</t>
  </si>
  <si>
    <t>38049 - Valle Gran Rey</t>
  </si>
  <si>
    <t>Vallehermoso</t>
  </si>
  <si>
    <t>38050 - Vallehermoso</t>
  </si>
  <si>
    <t>Barlovento</t>
  </si>
  <si>
    <t>38007 - Barlovento</t>
  </si>
  <si>
    <t>Breña Alta</t>
  </si>
  <si>
    <t>38008 - Breña Alta</t>
  </si>
  <si>
    <t>Breña Baja</t>
  </si>
  <si>
    <t>38009 - Breña Baja</t>
  </si>
  <si>
    <t>Fuencaliente de La Palma</t>
  </si>
  <si>
    <t>38014 - Fuencaliente de La Palma</t>
  </si>
  <si>
    <t>Garafía</t>
  </si>
  <si>
    <t>38016 - Garafía</t>
  </si>
  <si>
    <t>Los Llanos de Aridane</t>
  </si>
  <si>
    <t>38024 - Los Llanos de Aridane</t>
  </si>
  <si>
    <t>El Paso</t>
  </si>
  <si>
    <t>38027 - El Paso</t>
  </si>
  <si>
    <t>Puntagorda</t>
  </si>
  <si>
    <t>38029 - Puntagorda</t>
  </si>
  <si>
    <t>Puntallana</t>
  </si>
  <si>
    <t>38030 - Puntallana</t>
  </si>
  <si>
    <t>San Andrés y Sauces</t>
  </si>
  <si>
    <t>38033 - San Andrés y Sauces</t>
  </si>
  <si>
    <t>Santa Cruz de La Palma</t>
  </si>
  <si>
    <t>38037 - Santa Cruz de La Palma</t>
  </si>
  <si>
    <t>Tazacorte</t>
  </si>
  <si>
    <t>38045 - Tazacorte</t>
  </si>
  <si>
    <t>Tijarafe</t>
  </si>
  <si>
    <t>38047 - Tijarafe</t>
  </si>
  <si>
    <t>Villa de Mazo</t>
  </si>
  <si>
    <t>38053 - Villa de Mazo</t>
  </si>
  <si>
    <t>Arrecife</t>
  </si>
  <si>
    <t>35004 - Arrecife</t>
  </si>
  <si>
    <t>Haría</t>
  </si>
  <si>
    <t>35010 - Haría</t>
  </si>
  <si>
    <t>San Bartolomé</t>
  </si>
  <si>
    <t>35018 - San Bartolomé</t>
  </si>
  <si>
    <t>Teguise</t>
  </si>
  <si>
    <t>35024 - Teguise</t>
  </si>
  <si>
    <t>Tías</t>
  </si>
  <si>
    <t>35028 - Tías</t>
  </si>
  <si>
    <t>Tinajo</t>
  </si>
  <si>
    <t>35029 - Tinajo</t>
  </si>
  <si>
    <t>Yaiza</t>
  </si>
  <si>
    <t>35034 - Yaiza</t>
  </si>
  <si>
    <t>Adeje</t>
  </si>
  <si>
    <t>38001 - Adeje</t>
  </si>
  <si>
    <t>Arafo</t>
  </si>
  <si>
    <t>38004 - Arafo</t>
  </si>
  <si>
    <t>Arico</t>
  </si>
  <si>
    <t>38005 - Arico</t>
  </si>
  <si>
    <t>Arona</t>
  </si>
  <si>
    <t>38006 - Arona</t>
  </si>
  <si>
    <t>Buenavista del Norte</t>
  </si>
  <si>
    <t>38010 - Buenavista del Norte</t>
  </si>
  <si>
    <t>Candelaria</t>
  </si>
  <si>
    <t>38011 - Candelaria</t>
  </si>
  <si>
    <t>Fasnia</t>
  </si>
  <si>
    <t>38012 - Fasnia</t>
  </si>
  <si>
    <t>Garachico</t>
  </si>
  <si>
    <t>38015 - Garachico</t>
  </si>
  <si>
    <t>Granadilla de Abona</t>
  </si>
  <si>
    <t>38017 - Granadilla de Abona</t>
  </si>
  <si>
    <t>La Guancha</t>
  </si>
  <si>
    <t>38018 - La Guancha</t>
  </si>
  <si>
    <t>Guía de Isora</t>
  </si>
  <si>
    <t>38019 - Guía de Isora</t>
  </si>
  <si>
    <t>Güímar</t>
  </si>
  <si>
    <t>38020 - Güímar</t>
  </si>
  <si>
    <t>Icod de Los Vinos</t>
  </si>
  <si>
    <t>38022 - Icod de Los Vinos</t>
  </si>
  <si>
    <t>San Cristóbal de La Laguna</t>
  </si>
  <si>
    <t>38023 - San Cristóbal de La Laguna</t>
  </si>
  <si>
    <t>La Matanza de Acentejo</t>
  </si>
  <si>
    <t>38025 - La Matanza de Acentejo</t>
  </si>
  <si>
    <t>La Orotava</t>
  </si>
  <si>
    <t>38026 - La Orotava</t>
  </si>
  <si>
    <t>Puerto de La Cruz</t>
  </si>
  <si>
    <t>38028 - Puerto de La Cruz</t>
  </si>
  <si>
    <t>Los Realejos</t>
  </si>
  <si>
    <t>38031 - Los Realejos</t>
  </si>
  <si>
    <t>El Rosario</t>
  </si>
  <si>
    <t>38032 - El Rosario</t>
  </si>
  <si>
    <t>San Juan de La Rambla</t>
  </si>
  <si>
    <t>38034 - San Juan de La Rambla</t>
  </si>
  <si>
    <t>San Miguel de Abona</t>
  </si>
  <si>
    <t>38035 - San Miguel de Abona</t>
  </si>
  <si>
    <t>Santa Cruz de Tenerife</t>
  </si>
  <si>
    <t>38038 - Santa Cruz de Tenerife</t>
  </si>
  <si>
    <t>Santa Úrsula</t>
  </si>
  <si>
    <t>38039 - Santa Úrsula</t>
  </si>
  <si>
    <t>Santiago del Teide</t>
  </si>
  <si>
    <t>38040 - Santiago del Teide</t>
  </si>
  <si>
    <t>El Sauzal</t>
  </si>
  <si>
    <t>38041 - El Sauzal</t>
  </si>
  <si>
    <t>Los Silos</t>
  </si>
  <si>
    <t>38042 - Los Silos</t>
  </si>
  <si>
    <t>Tacoronte</t>
  </si>
  <si>
    <t>38043 - Tacoronte</t>
  </si>
  <si>
    <t>El Tanque</t>
  </si>
  <si>
    <t>38044 - El Tanque</t>
  </si>
  <si>
    <t>Tegueste</t>
  </si>
  <si>
    <t>38046 - Tegueste</t>
  </si>
  <si>
    <t>La Victoria de Acentejo</t>
  </si>
  <si>
    <t>38051 - La Victoria de Acentejo</t>
  </si>
  <si>
    <t>Vilaflor</t>
  </si>
  <si>
    <t>38052 - Vilaflor</t>
  </si>
  <si>
    <t>Orden isla</t>
  </si>
  <si>
    <t>Distancia capital isla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</si>
</sst>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33" borderId="0" xfId="0" applyFill="1"/>
    <xf numFmtId="0" fontId="0" fillId="33" borderId="10" xfId="0" applyFill="1" applyBorder="1"/>
    <xf numFmtId="0" fontId="0" fillId="35" borderId="10" xfId="0" applyFill="1" applyBorder="1" applyAlignment="1">
      <alignment horizontal="center"/>
    </xf>
    <xf numFmtId="0" fontId="0" fillId="34" borderId="10" xfId="0" applyFill="1" applyBorder="1" applyAlignment="1" applyProtection="1">
      <alignment horizontal="center"/>
      <protection locked="0"/>
    </xf>
    <xf numFmtId="0" fontId="0" fillId="35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workbookViewId="0">
      <selection activeCell="B4" sqref="B4"/>
    </sheetView>
  </sheetViews>
  <sheetFormatPr baseColWidth="10" defaultRowHeight="15" x14ac:dyDescent="0.25"/>
  <cols>
    <col min="1" max="1" width="5" customWidth="1"/>
    <col min="2" max="2" width="13.7109375" bestFit="1" customWidth="1"/>
    <col min="3" max="3" width="6.5703125" bestFit="1" customWidth="1"/>
    <col min="4" max="4" width="6.5703125" customWidth="1"/>
    <col min="6" max="6" width="8.140625" bestFit="1" customWidth="1"/>
    <col min="7" max="7" width="33" bestFit="1" customWidth="1"/>
    <col min="8" max="8" width="9" bestFit="1" customWidth="1"/>
    <col min="9" max="9" width="17.85546875" bestFit="1" customWidth="1"/>
    <col min="10" max="10" width="7.85546875" bestFit="1" customWidth="1"/>
    <col min="11" max="11" width="18.5703125" bestFit="1" customWidth="1"/>
    <col min="12" max="12" width="13.7109375" bestFit="1" customWidth="1"/>
    <col min="13" max="13" width="39.7109375" bestFit="1" customWidth="1"/>
    <col min="14" max="14" width="11" bestFit="1" customWidth="1"/>
    <col min="15" max="15" width="12.28515625" bestFit="1" customWidth="1"/>
    <col min="16" max="16" width="10" bestFit="1" customWidth="1"/>
    <col min="17" max="17" width="18.85546875" bestFit="1" customWidth="1"/>
    <col min="22" max="22" width="13.7109375" bestFit="1" customWidth="1"/>
  </cols>
  <sheetData>
    <row r="1" spans="1:17" x14ac:dyDescent="0.25">
      <c r="A1" s="1"/>
      <c r="B1" s="1"/>
      <c r="C1" s="1"/>
      <c r="D1" s="1"/>
      <c r="F1" s="5" t="s">
        <v>9</v>
      </c>
      <c r="G1" s="5" t="s">
        <v>10</v>
      </c>
      <c r="H1" s="5" t="s">
        <v>11</v>
      </c>
      <c r="I1" s="5" t="s">
        <v>12</v>
      </c>
      <c r="J1" s="5" t="s">
        <v>13</v>
      </c>
      <c r="K1" s="5" t="s">
        <v>14</v>
      </c>
      <c r="L1" s="5" t="s">
        <v>15</v>
      </c>
      <c r="M1" s="5" t="s">
        <v>16</v>
      </c>
      <c r="N1" s="5" t="s">
        <v>17</v>
      </c>
      <c r="O1" s="5" t="s">
        <v>18</v>
      </c>
      <c r="P1" s="5" t="s">
        <v>198</v>
      </c>
      <c r="Q1" s="5" t="s">
        <v>199</v>
      </c>
    </row>
    <row r="2" spans="1:17" x14ac:dyDescent="0.25">
      <c r="A2" s="1"/>
      <c r="B2" s="3" t="s">
        <v>0</v>
      </c>
      <c r="C2" s="3" t="s">
        <v>1</v>
      </c>
      <c r="D2" s="1"/>
      <c r="F2">
        <v>38038</v>
      </c>
      <c r="G2" t="s">
        <v>178</v>
      </c>
      <c r="H2">
        <v>38</v>
      </c>
      <c r="I2" t="s">
        <v>19</v>
      </c>
      <c r="J2">
        <v>0</v>
      </c>
      <c r="K2" t="s">
        <v>20</v>
      </c>
      <c r="L2" t="s">
        <v>8</v>
      </c>
      <c r="M2" t="s">
        <v>179</v>
      </c>
      <c r="N2" t="s">
        <v>21</v>
      </c>
      <c r="O2" t="s">
        <v>16</v>
      </c>
      <c r="P2">
        <f>IF(L2=$B$3,$C$3,IF(L2=$B$4,$C$4,IF(L2=$B$5,$C$5,IF(L2=$B$6,$C$6,IF(L2=$B$7,$C$7,IF(L2=$B$8,$C$8,IF(L2=$B$9,$C$9,55)))))))</f>
        <v>1</v>
      </c>
      <c r="Q2">
        <v>0</v>
      </c>
    </row>
    <row r="3" spans="1:17" x14ac:dyDescent="0.25">
      <c r="A3" s="1"/>
      <c r="B3" s="2" t="s">
        <v>6</v>
      </c>
      <c r="C3" s="4">
        <v>7</v>
      </c>
      <c r="D3" s="1"/>
      <c r="F3">
        <v>38023</v>
      </c>
      <c r="G3" t="s">
        <v>162</v>
      </c>
      <c r="H3">
        <v>38</v>
      </c>
      <c r="I3" t="s">
        <v>19</v>
      </c>
      <c r="J3">
        <v>0</v>
      </c>
      <c r="K3" t="s">
        <v>20</v>
      </c>
      <c r="L3" t="s">
        <v>8</v>
      </c>
      <c r="M3" t="s">
        <v>163</v>
      </c>
      <c r="N3" t="s">
        <v>21</v>
      </c>
      <c r="O3" t="s">
        <v>16</v>
      </c>
      <c r="P3">
        <f>IF(L3=$B$3,$C$3,IF(L3=$B$4,$C$4,IF(L3=$B$5,$C$5,IF(L3=$B$6,$C$6,IF(L3=$B$7,$C$7,IF(L3=$B$8,$C$8,IF(L3=$B$9,$C$9,55)))))))</f>
        <v>1</v>
      </c>
      <c r="Q3">
        <v>10.7</v>
      </c>
    </row>
    <row r="4" spans="1:17" x14ac:dyDescent="0.25">
      <c r="A4" s="1"/>
      <c r="B4" s="2" t="s">
        <v>2</v>
      </c>
      <c r="C4" s="4">
        <v>6</v>
      </c>
      <c r="D4" s="1"/>
      <c r="F4">
        <v>38046</v>
      </c>
      <c r="G4" t="s">
        <v>192</v>
      </c>
      <c r="H4">
        <v>38</v>
      </c>
      <c r="I4" t="s">
        <v>19</v>
      </c>
      <c r="J4">
        <v>0</v>
      </c>
      <c r="K4" t="s">
        <v>20</v>
      </c>
      <c r="L4" t="s">
        <v>8</v>
      </c>
      <c r="M4" t="s">
        <v>193</v>
      </c>
      <c r="N4" t="s">
        <v>21</v>
      </c>
      <c r="O4" t="s">
        <v>16</v>
      </c>
      <c r="P4">
        <f>IF(L4=$B$3,$C$3,IF(L4=$B$4,$C$4,IF(L4=$B$5,$C$5,IF(L4=$B$6,$C$6,IF(L4=$B$7,$C$7,IF(L4=$B$8,$C$8,IF(L4=$B$9,$C$9,55)))))))</f>
        <v>1</v>
      </c>
      <c r="Q4">
        <v>18</v>
      </c>
    </row>
    <row r="5" spans="1:17" x14ac:dyDescent="0.25">
      <c r="A5" s="1"/>
      <c r="B5" s="2" t="s">
        <v>4</v>
      </c>
      <c r="C5" s="4">
        <v>5</v>
      </c>
      <c r="D5" s="1"/>
      <c r="F5">
        <v>38011</v>
      </c>
      <c r="G5" t="s">
        <v>146</v>
      </c>
      <c r="H5">
        <v>38</v>
      </c>
      <c r="I5" t="s">
        <v>19</v>
      </c>
      <c r="J5">
        <v>0</v>
      </c>
      <c r="K5" t="s">
        <v>20</v>
      </c>
      <c r="L5" t="s">
        <v>8</v>
      </c>
      <c r="M5" t="s">
        <v>147</v>
      </c>
      <c r="N5" t="s">
        <v>21</v>
      </c>
      <c r="O5" t="s">
        <v>16</v>
      </c>
      <c r="P5">
        <f>IF(L5=$B$3,$C$3,IF(L5=$B$4,$C$4,IF(L5=$B$5,$C$5,IF(L5=$B$6,$C$6,IF(L5=$B$7,$C$7,IF(L5=$B$8,$C$8,IF(L5=$B$9,$C$9,55)))))))</f>
        <v>1</v>
      </c>
      <c r="Q5">
        <v>19.600000000000001</v>
      </c>
    </row>
    <row r="6" spans="1:17" x14ac:dyDescent="0.25">
      <c r="A6" s="1"/>
      <c r="B6" s="2" t="s">
        <v>5</v>
      </c>
      <c r="C6" s="4">
        <v>4</v>
      </c>
      <c r="D6" s="1"/>
      <c r="F6">
        <v>38032</v>
      </c>
      <c r="G6" t="s">
        <v>172</v>
      </c>
      <c r="H6">
        <v>38</v>
      </c>
      <c r="I6" t="s">
        <v>19</v>
      </c>
      <c r="J6">
        <v>0</v>
      </c>
      <c r="K6" t="s">
        <v>20</v>
      </c>
      <c r="L6" t="s">
        <v>8</v>
      </c>
      <c r="M6" t="s">
        <v>173</v>
      </c>
      <c r="N6" t="s">
        <v>21</v>
      </c>
      <c r="O6" t="s">
        <v>16</v>
      </c>
      <c r="P6">
        <f>IF(L6=$B$3,$C$3,IF(L6=$B$4,$C$4,IF(L6=$B$5,$C$5,IF(L6=$B$6,$C$6,IF(L6=$B$7,$C$7,IF(L6=$B$8,$C$8,IF(L6=$B$9,$C$9,55)))))))</f>
        <v>1</v>
      </c>
      <c r="Q6">
        <v>20.8</v>
      </c>
    </row>
    <row r="7" spans="1:17" x14ac:dyDescent="0.25">
      <c r="A7" s="1"/>
      <c r="B7" s="2" t="s">
        <v>7</v>
      </c>
      <c r="C7" s="4">
        <v>3</v>
      </c>
      <c r="D7" s="1"/>
      <c r="F7">
        <v>38043</v>
      </c>
      <c r="G7" t="s">
        <v>188</v>
      </c>
      <c r="H7">
        <v>38</v>
      </c>
      <c r="I7" t="s">
        <v>19</v>
      </c>
      <c r="J7">
        <v>0</v>
      </c>
      <c r="K7" t="s">
        <v>20</v>
      </c>
      <c r="L7" t="s">
        <v>8</v>
      </c>
      <c r="M7" t="s">
        <v>189</v>
      </c>
      <c r="N7" t="s">
        <v>21</v>
      </c>
      <c r="O7" t="s">
        <v>16</v>
      </c>
      <c r="P7">
        <f>IF(L7=$B$3,$C$3,IF(L7=$B$4,$C$4,IF(L7=$B$5,$C$5,IF(L7=$B$6,$C$6,IF(L7=$B$7,$C$7,IF(L7=$B$8,$C$8,IF(L7=$B$9,$C$9,55)))))))</f>
        <v>1</v>
      </c>
      <c r="Q7">
        <v>21.2</v>
      </c>
    </row>
    <row r="8" spans="1:17" x14ac:dyDescent="0.25">
      <c r="A8" s="1"/>
      <c r="B8" s="2" t="s">
        <v>3</v>
      </c>
      <c r="C8" s="4">
        <v>2</v>
      </c>
      <c r="D8" s="1"/>
      <c r="F8">
        <v>38041</v>
      </c>
      <c r="G8" t="s">
        <v>184</v>
      </c>
      <c r="H8">
        <v>38</v>
      </c>
      <c r="I8" t="s">
        <v>19</v>
      </c>
      <c r="J8">
        <v>0</v>
      </c>
      <c r="K8" t="s">
        <v>20</v>
      </c>
      <c r="L8" t="s">
        <v>8</v>
      </c>
      <c r="M8" t="s">
        <v>185</v>
      </c>
      <c r="N8" t="s">
        <v>21</v>
      </c>
      <c r="O8" t="s">
        <v>16</v>
      </c>
      <c r="P8">
        <f>IF(L8=$B$3,$C$3,IF(L8=$B$4,$C$4,IF(L8=$B$5,$C$5,IF(L8=$B$6,$C$6,IF(L8=$B$7,$C$7,IF(L8=$B$8,$C$8,IF(L8=$B$9,$C$9,55)))))))</f>
        <v>1</v>
      </c>
      <c r="Q8">
        <v>22.6</v>
      </c>
    </row>
    <row r="9" spans="1:17" x14ac:dyDescent="0.25">
      <c r="A9" s="1"/>
      <c r="B9" s="2" t="s">
        <v>8</v>
      </c>
      <c r="C9" s="4">
        <v>1</v>
      </c>
      <c r="D9" s="1"/>
      <c r="F9">
        <v>38025</v>
      </c>
      <c r="G9" t="s">
        <v>164</v>
      </c>
      <c r="H9">
        <v>38</v>
      </c>
      <c r="I9" t="s">
        <v>19</v>
      </c>
      <c r="J9">
        <v>0</v>
      </c>
      <c r="K9" t="s">
        <v>20</v>
      </c>
      <c r="L9" t="s">
        <v>8</v>
      </c>
      <c r="M9" t="s">
        <v>165</v>
      </c>
      <c r="N9" t="s">
        <v>21</v>
      </c>
      <c r="O9" t="s">
        <v>16</v>
      </c>
      <c r="P9">
        <f>IF(L9=$B$3,$C$3,IF(L9=$B$4,$C$4,IF(L9=$B$5,$C$5,IF(L9=$B$6,$C$6,IF(L9=$B$7,$C$7,IF(L9=$B$8,$C$8,IF(L9=$B$9,$C$9,55)))))))</f>
        <v>1</v>
      </c>
      <c r="Q9">
        <v>25.8</v>
      </c>
    </row>
    <row r="10" spans="1:17" x14ac:dyDescent="0.25">
      <c r="A10" s="1"/>
      <c r="B10" s="1"/>
      <c r="C10" s="1"/>
      <c r="D10" s="1"/>
      <c r="F10">
        <v>38004</v>
      </c>
      <c r="G10" t="s">
        <v>138</v>
      </c>
      <c r="H10">
        <v>38</v>
      </c>
      <c r="I10" t="s">
        <v>19</v>
      </c>
      <c r="J10">
        <v>0</v>
      </c>
      <c r="K10" t="s">
        <v>20</v>
      </c>
      <c r="L10" t="s">
        <v>8</v>
      </c>
      <c r="M10" t="s">
        <v>139</v>
      </c>
      <c r="N10" t="s">
        <v>21</v>
      </c>
      <c r="O10" t="s">
        <v>16</v>
      </c>
      <c r="P10">
        <f>IF(L10=$B$3,$C$3,IF(L10=$B$4,$C$4,IF(L10=$B$5,$C$5,IF(L10=$B$6,$C$6,IF(L10=$B$7,$C$7,IF(L10=$B$8,$C$8,IF(L10=$B$9,$C$9,55)))))))</f>
        <v>1</v>
      </c>
      <c r="Q10">
        <v>28.4</v>
      </c>
    </row>
    <row r="11" spans="1:17" x14ac:dyDescent="0.25">
      <c r="F11">
        <v>38020</v>
      </c>
      <c r="G11" t="s">
        <v>158</v>
      </c>
      <c r="H11">
        <v>38</v>
      </c>
      <c r="I11" t="s">
        <v>19</v>
      </c>
      <c r="J11">
        <v>0</v>
      </c>
      <c r="K11" t="s">
        <v>20</v>
      </c>
      <c r="L11" t="s">
        <v>8</v>
      </c>
      <c r="M11" t="s">
        <v>159</v>
      </c>
      <c r="N11" t="s">
        <v>21</v>
      </c>
      <c r="O11" t="s">
        <v>16</v>
      </c>
      <c r="P11">
        <f>IF(L11=$B$3,$C$3,IF(L11=$B$4,$C$4,IF(L11=$B$5,$C$5,IF(L11=$B$6,$C$6,IF(L11=$B$7,$C$7,IF(L11=$B$8,$C$8,IF(L11=$B$9,$C$9,55)))))))</f>
        <v>1</v>
      </c>
      <c r="Q11">
        <v>28.9</v>
      </c>
    </row>
    <row r="12" spans="1:17" x14ac:dyDescent="0.25">
      <c r="F12">
        <v>38051</v>
      </c>
      <c r="G12" t="s">
        <v>194</v>
      </c>
      <c r="H12">
        <v>38</v>
      </c>
      <c r="I12" t="s">
        <v>19</v>
      </c>
      <c r="J12">
        <v>0</v>
      </c>
      <c r="K12" t="s">
        <v>20</v>
      </c>
      <c r="L12" t="s">
        <v>8</v>
      </c>
      <c r="M12" t="s">
        <v>195</v>
      </c>
      <c r="N12" t="s">
        <v>21</v>
      </c>
      <c r="O12" t="s">
        <v>16</v>
      </c>
      <c r="P12">
        <f>IF(L12=$B$3,$C$3,IF(L12=$B$4,$C$4,IF(L12=$B$5,$C$5,IF(L12=$B$6,$C$6,IF(L12=$B$7,$C$7,IF(L12=$B$8,$C$8,IF(L12=$B$9,$C$9,55)))))))</f>
        <v>1</v>
      </c>
      <c r="Q12">
        <v>29</v>
      </c>
    </row>
    <row r="13" spans="1:17" x14ac:dyDescent="0.25">
      <c r="F13">
        <v>38039</v>
      </c>
      <c r="G13" t="s">
        <v>180</v>
      </c>
      <c r="H13">
        <v>38</v>
      </c>
      <c r="I13" t="s">
        <v>19</v>
      </c>
      <c r="J13">
        <v>0</v>
      </c>
      <c r="K13" t="s">
        <v>20</v>
      </c>
      <c r="L13" t="s">
        <v>8</v>
      </c>
      <c r="M13" t="s">
        <v>181</v>
      </c>
      <c r="N13" t="s">
        <v>21</v>
      </c>
      <c r="O13" t="s">
        <v>16</v>
      </c>
      <c r="P13">
        <f>IF(L13=$B$3,$C$3,IF(L13=$B$4,$C$4,IF(L13=$B$5,$C$5,IF(L13=$B$6,$C$6,IF(L13=$B$7,$C$7,IF(L13=$B$8,$C$8,IF(L13=$B$9,$C$9,55)))))))</f>
        <v>1</v>
      </c>
      <c r="Q13">
        <v>31.4</v>
      </c>
    </row>
    <row r="14" spans="1:17" x14ac:dyDescent="0.25">
      <c r="F14">
        <v>38026</v>
      </c>
      <c r="G14" t="s">
        <v>166</v>
      </c>
      <c r="H14">
        <v>38</v>
      </c>
      <c r="I14" t="s">
        <v>19</v>
      </c>
      <c r="J14">
        <v>0</v>
      </c>
      <c r="K14" t="s">
        <v>20</v>
      </c>
      <c r="L14" t="s">
        <v>8</v>
      </c>
      <c r="M14" t="s">
        <v>167</v>
      </c>
      <c r="N14" t="s">
        <v>21</v>
      </c>
      <c r="O14" t="s">
        <v>16</v>
      </c>
      <c r="P14">
        <f>IF(L14=$B$3,$C$3,IF(L14=$B$4,$C$4,IF(L14=$B$5,$C$5,IF(L14=$B$6,$C$6,IF(L14=$B$7,$C$7,IF(L14=$B$8,$C$8,IF(L14=$B$9,$C$9,55)))))))</f>
        <v>1</v>
      </c>
      <c r="Q14">
        <v>35.700000000000003</v>
      </c>
    </row>
    <row r="15" spans="1:17" x14ac:dyDescent="0.25">
      <c r="F15">
        <v>38028</v>
      </c>
      <c r="G15" t="s">
        <v>168</v>
      </c>
      <c r="H15">
        <v>38</v>
      </c>
      <c r="I15" t="s">
        <v>19</v>
      </c>
      <c r="J15">
        <v>0</v>
      </c>
      <c r="K15" t="s">
        <v>20</v>
      </c>
      <c r="L15" t="s">
        <v>8</v>
      </c>
      <c r="M15" t="s">
        <v>169</v>
      </c>
      <c r="N15" t="s">
        <v>21</v>
      </c>
      <c r="O15" t="s">
        <v>16</v>
      </c>
      <c r="P15">
        <f>IF(L15=$B$3,$C$3,IF(L15=$B$4,$C$4,IF(L15=$B$5,$C$5,IF(L15=$B$6,$C$6,IF(L15=$B$7,$C$7,IF(L15=$B$8,$C$8,IF(L15=$B$9,$C$9,55)))))))</f>
        <v>1</v>
      </c>
      <c r="Q15">
        <v>38.4</v>
      </c>
    </row>
    <row r="16" spans="1:17" x14ac:dyDescent="0.25">
      <c r="F16">
        <v>38012</v>
      </c>
      <c r="G16" t="s">
        <v>148</v>
      </c>
      <c r="H16">
        <v>38</v>
      </c>
      <c r="I16" t="s">
        <v>19</v>
      </c>
      <c r="J16">
        <v>0</v>
      </c>
      <c r="K16" t="s">
        <v>20</v>
      </c>
      <c r="L16" t="s">
        <v>8</v>
      </c>
      <c r="M16" t="s">
        <v>149</v>
      </c>
      <c r="N16" t="s">
        <v>21</v>
      </c>
      <c r="O16" t="s">
        <v>16</v>
      </c>
      <c r="P16">
        <f>IF(L16=$B$3,$C$3,IF(L16=$B$4,$C$4,IF(L16=$B$5,$C$5,IF(L16=$B$6,$C$6,IF(L16=$B$7,$C$7,IF(L16=$B$8,$C$8,IF(L16=$B$9,$C$9,55)))))))</f>
        <v>1</v>
      </c>
      <c r="Q16">
        <v>40.6</v>
      </c>
    </row>
    <row r="17" spans="6:17" x14ac:dyDescent="0.25">
      <c r="F17">
        <v>38031</v>
      </c>
      <c r="G17" t="s">
        <v>170</v>
      </c>
      <c r="H17">
        <v>38</v>
      </c>
      <c r="I17" t="s">
        <v>19</v>
      </c>
      <c r="J17">
        <v>0</v>
      </c>
      <c r="K17" t="s">
        <v>20</v>
      </c>
      <c r="L17" t="s">
        <v>8</v>
      </c>
      <c r="M17" t="s">
        <v>171</v>
      </c>
      <c r="N17" t="s">
        <v>21</v>
      </c>
      <c r="O17" t="s">
        <v>16</v>
      </c>
      <c r="P17">
        <f>IF(L17=$B$3,$C$3,IF(L17=$B$4,$C$4,IF(L17=$B$5,$C$5,IF(L17=$B$6,$C$6,IF(L17=$B$7,$C$7,IF(L17=$B$8,$C$8,IF(L17=$B$9,$C$9,55)))))))</f>
        <v>1</v>
      </c>
      <c r="Q17">
        <v>41.1</v>
      </c>
    </row>
    <row r="18" spans="6:17" x14ac:dyDescent="0.25">
      <c r="F18">
        <v>38005</v>
      </c>
      <c r="G18" t="s">
        <v>140</v>
      </c>
      <c r="H18">
        <v>38</v>
      </c>
      <c r="I18" t="s">
        <v>19</v>
      </c>
      <c r="J18">
        <v>0</v>
      </c>
      <c r="K18" t="s">
        <v>20</v>
      </c>
      <c r="L18" t="s">
        <v>8</v>
      </c>
      <c r="M18" t="s">
        <v>141</v>
      </c>
      <c r="N18" t="s">
        <v>21</v>
      </c>
      <c r="O18" t="s">
        <v>16</v>
      </c>
      <c r="P18">
        <f>IF(L18=$B$3,$C$3,IF(L18=$B$4,$C$4,IF(L18=$B$5,$C$5,IF(L18=$B$6,$C$6,IF(L18=$B$7,$C$7,IF(L18=$B$8,$C$8,IF(L18=$B$9,$C$9,55)))))))</f>
        <v>1</v>
      </c>
      <c r="Q18">
        <v>51</v>
      </c>
    </row>
    <row r="19" spans="6:17" x14ac:dyDescent="0.25">
      <c r="F19">
        <v>38034</v>
      </c>
      <c r="G19" t="s">
        <v>174</v>
      </c>
      <c r="H19">
        <v>38</v>
      </c>
      <c r="I19" t="s">
        <v>19</v>
      </c>
      <c r="J19">
        <v>0</v>
      </c>
      <c r="K19" t="s">
        <v>20</v>
      </c>
      <c r="L19" t="s">
        <v>8</v>
      </c>
      <c r="M19" t="s">
        <v>175</v>
      </c>
      <c r="N19" t="s">
        <v>21</v>
      </c>
      <c r="O19" t="s">
        <v>16</v>
      </c>
      <c r="P19">
        <f>IF(L19=$B$3,$C$3,IF(L19=$B$4,$C$4,IF(L19=$B$5,$C$5,IF(L19=$B$6,$C$6,IF(L19=$B$7,$C$7,IF(L19=$B$8,$C$8,IF(L19=$B$9,$C$9,55)))))))</f>
        <v>1</v>
      </c>
      <c r="Q19">
        <v>53.8</v>
      </c>
    </row>
    <row r="20" spans="6:17" x14ac:dyDescent="0.25">
      <c r="F20">
        <v>38018</v>
      </c>
      <c r="G20" t="s">
        <v>154</v>
      </c>
      <c r="H20">
        <v>38</v>
      </c>
      <c r="I20" t="s">
        <v>19</v>
      </c>
      <c r="J20">
        <v>0</v>
      </c>
      <c r="K20" t="s">
        <v>20</v>
      </c>
      <c r="L20" t="s">
        <v>8</v>
      </c>
      <c r="M20" t="s">
        <v>155</v>
      </c>
      <c r="N20" t="s">
        <v>21</v>
      </c>
      <c r="O20" t="s">
        <v>16</v>
      </c>
      <c r="P20">
        <f>IF(L20=$B$3,$C$3,IF(L20=$B$4,$C$4,IF(L20=$B$5,$C$5,IF(L20=$B$6,$C$6,IF(L20=$B$7,$C$7,IF(L20=$B$8,$C$8,IF(L20=$B$9,$C$9,55)))))))</f>
        <v>1</v>
      </c>
      <c r="Q20">
        <v>56.8</v>
      </c>
    </row>
    <row r="21" spans="6:17" x14ac:dyDescent="0.25">
      <c r="F21">
        <v>38022</v>
      </c>
      <c r="G21" t="s">
        <v>160</v>
      </c>
      <c r="H21">
        <v>38</v>
      </c>
      <c r="I21" t="s">
        <v>19</v>
      </c>
      <c r="J21">
        <v>0</v>
      </c>
      <c r="K21" t="s">
        <v>20</v>
      </c>
      <c r="L21" t="s">
        <v>8</v>
      </c>
      <c r="M21" t="s">
        <v>161</v>
      </c>
      <c r="N21" t="s">
        <v>21</v>
      </c>
      <c r="O21" t="s">
        <v>16</v>
      </c>
      <c r="P21">
        <f>IF(L21=$B$3,$C$3,IF(L21=$B$4,$C$4,IF(L21=$B$5,$C$5,IF(L21=$B$6,$C$6,IF(L21=$B$7,$C$7,IF(L21=$B$8,$C$8,IF(L21=$B$9,$C$9,55)))))))</f>
        <v>1</v>
      </c>
      <c r="Q21">
        <v>57.1</v>
      </c>
    </row>
    <row r="22" spans="6:17" x14ac:dyDescent="0.25">
      <c r="F22">
        <v>38015</v>
      </c>
      <c r="G22" t="s">
        <v>150</v>
      </c>
      <c r="H22">
        <v>38</v>
      </c>
      <c r="I22" t="s">
        <v>19</v>
      </c>
      <c r="J22">
        <v>0</v>
      </c>
      <c r="K22" t="s">
        <v>20</v>
      </c>
      <c r="L22" t="s">
        <v>8</v>
      </c>
      <c r="M22" t="s">
        <v>151</v>
      </c>
      <c r="N22" t="s">
        <v>21</v>
      </c>
      <c r="O22" t="s">
        <v>16</v>
      </c>
      <c r="P22">
        <f>IF(L22=$B$3,$C$3,IF(L22=$B$4,$C$4,IF(L22=$B$5,$C$5,IF(L22=$B$6,$C$6,IF(L22=$B$7,$C$7,IF(L22=$B$8,$C$8,IF(L22=$B$9,$C$9,55)))))))</f>
        <v>1</v>
      </c>
      <c r="Q22">
        <v>61.5</v>
      </c>
    </row>
    <row r="23" spans="6:17" x14ac:dyDescent="0.25">
      <c r="F23">
        <v>38044</v>
      </c>
      <c r="G23" t="s">
        <v>190</v>
      </c>
      <c r="H23">
        <v>38</v>
      </c>
      <c r="I23" t="s">
        <v>19</v>
      </c>
      <c r="J23">
        <v>0</v>
      </c>
      <c r="K23" t="s">
        <v>20</v>
      </c>
      <c r="L23" t="s">
        <v>8</v>
      </c>
      <c r="M23" t="s">
        <v>191</v>
      </c>
      <c r="N23" t="s">
        <v>21</v>
      </c>
      <c r="O23" t="s">
        <v>16</v>
      </c>
      <c r="P23">
        <f>IF(L23=$B$3,$C$3,IF(L23=$B$4,$C$4,IF(L23=$B$5,$C$5,IF(L23=$B$6,$C$6,IF(L23=$B$7,$C$7,IF(L23=$B$8,$C$8,IF(L23=$B$9,$C$9,55)))))))</f>
        <v>1</v>
      </c>
      <c r="Q23">
        <v>64.8</v>
      </c>
    </row>
    <row r="24" spans="6:17" x14ac:dyDescent="0.25">
      <c r="F24">
        <v>38017</v>
      </c>
      <c r="G24" t="s">
        <v>152</v>
      </c>
      <c r="H24">
        <v>38</v>
      </c>
      <c r="I24" t="s">
        <v>19</v>
      </c>
      <c r="J24">
        <v>0</v>
      </c>
      <c r="K24" t="s">
        <v>20</v>
      </c>
      <c r="L24" t="s">
        <v>8</v>
      </c>
      <c r="M24" t="s">
        <v>153</v>
      </c>
      <c r="N24" t="s">
        <v>21</v>
      </c>
      <c r="O24" t="s">
        <v>16</v>
      </c>
      <c r="P24">
        <f>IF(L24=$B$3,$C$3,IF(L24=$B$4,$C$4,IF(L24=$B$5,$C$5,IF(L24=$B$6,$C$6,IF(L24=$B$7,$C$7,IF(L24=$B$8,$C$8,IF(L24=$B$9,$C$9,55)))))))</f>
        <v>1</v>
      </c>
      <c r="Q24">
        <v>65.599999999999994</v>
      </c>
    </row>
    <row r="25" spans="6:17" x14ac:dyDescent="0.25">
      <c r="F25">
        <v>38042</v>
      </c>
      <c r="G25" t="s">
        <v>186</v>
      </c>
      <c r="H25">
        <v>38</v>
      </c>
      <c r="I25" t="s">
        <v>19</v>
      </c>
      <c r="J25">
        <v>0</v>
      </c>
      <c r="K25" t="s">
        <v>20</v>
      </c>
      <c r="L25" t="s">
        <v>8</v>
      </c>
      <c r="M25" t="s">
        <v>187</v>
      </c>
      <c r="N25" t="s">
        <v>21</v>
      </c>
      <c r="O25" t="s">
        <v>16</v>
      </c>
      <c r="P25">
        <f>IF(L25=$B$3,$C$3,IF(L25=$B$4,$C$4,IF(L25=$B$5,$C$5,IF(L25=$B$6,$C$6,IF(L25=$B$7,$C$7,IF(L25=$B$8,$C$8,IF(L25=$B$9,$C$9,55)))))))</f>
        <v>1</v>
      </c>
      <c r="Q25">
        <v>67.7</v>
      </c>
    </row>
    <row r="26" spans="6:17" x14ac:dyDescent="0.25">
      <c r="F26">
        <v>38035</v>
      </c>
      <c r="G26" t="s">
        <v>176</v>
      </c>
      <c r="H26">
        <v>38</v>
      </c>
      <c r="I26" t="s">
        <v>19</v>
      </c>
      <c r="J26">
        <v>0</v>
      </c>
      <c r="K26" t="s">
        <v>20</v>
      </c>
      <c r="L26" t="s">
        <v>8</v>
      </c>
      <c r="M26" t="s">
        <v>177</v>
      </c>
      <c r="N26" t="s">
        <v>21</v>
      </c>
      <c r="O26" t="s">
        <v>16</v>
      </c>
      <c r="P26">
        <f>IF(L26=$B$3,$C$3,IF(L26=$B$4,$C$4,IF(L26=$B$5,$C$5,IF(L26=$B$6,$C$6,IF(L26=$B$7,$C$7,IF(L26=$B$8,$C$8,IF(L26=$B$9,$C$9,55)))))))</f>
        <v>1</v>
      </c>
      <c r="Q26">
        <v>68.5</v>
      </c>
    </row>
    <row r="27" spans="6:17" x14ac:dyDescent="0.25">
      <c r="F27">
        <v>38010</v>
      </c>
      <c r="G27" t="s">
        <v>144</v>
      </c>
      <c r="H27">
        <v>38</v>
      </c>
      <c r="I27" t="s">
        <v>19</v>
      </c>
      <c r="J27">
        <v>0</v>
      </c>
      <c r="K27" t="s">
        <v>20</v>
      </c>
      <c r="L27" t="s">
        <v>8</v>
      </c>
      <c r="M27" t="s">
        <v>145</v>
      </c>
      <c r="N27" t="s">
        <v>21</v>
      </c>
      <c r="O27" t="s">
        <v>16</v>
      </c>
      <c r="P27">
        <f>IF(L27=$B$3,$C$3,IF(L27=$B$4,$C$4,IF(L27=$B$5,$C$5,IF(L27=$B$6,$C$6,IF(L27=$B$7,$C$7,IF(L27=$B$8,$C$8,IF(L27=$B$9,$C$9,55)))))))</f>
        <v>1</v>
      </c>
      <c r="Q27">
        <v>71</v>
      </c>
    </row>
    <row r="28" spans="6:17" x14ac:dyDescent="0.25">
      <c r="F28">
        <v>38040</v>
      </c>
      <c r="G28" t="s">
        <v>182</v>
      </c>
      <c r="H28">
        <v>38</v>
      </c>
      <c r="I28" t="s">
        <v>19</v>
      </c>
      <c r="J28">
        <v>0</v>
      </c>
      <c r="K28" t="s">
        <v>20</v>
      </c>
      <c r="L28" t="s">
        <v>8</v>
      </c>
      <c r="M28" t="s">
        <v>183</v>
      </c>
      <c r="N28" t="s">
        <v>21</v>
      </c>
      <c r="O28" t="s">
        <v>16</v>
      </c>
      <c r="P28">
        <f>IF(L28=$B$3,$C$3,IF(L28=$B$4,$C$4,IF(L28=$B$5,$C$5,IF(L28=$B$6,$C$6,IF(L28=$B$7,$C$7,IF(L28=$B$8,$C$8,IF(L28=$B$9,$C$9,55)))))))</f>
        <v>1</v>
      </c>
      <c r="Q28">
        <v>75.900000000000006</v>
      </c>
    </row>
    <row r="29" spans="6:17" x14ac:dyDescent="0.25">
      <c r="F29">
        <v>38006</v>
      </c>
      <c r="G29" t="s">
        <v>142</v>
      </c>
      <c r="H29">
        <v>38</v>
      </c>
      <c r="I29" t="s">
        <v>19</v>
      </c>
      <c r="J29">
        <v>0</v>
      </c>
      <c r="K29" t="s">
        <v>20</v>
      </c>
      <c r="L29" t="s">
        <v>8</v>
      </c>
      <c r="M29" t="s">
        <v>143</v>
      </c>
      <c r="N29" t="s">
        <v>21</v>
      </c>
      <c r="O29" t="s">
        <v>16</v>
      </c>
      <c r="P29">
        <f>IF(L29=$B$3,$C$3,IF(L29=$B$4,$C$4,IF(L29=$B$5,$C$5,IF(L29=$B$6,$C$6,IF(L29=$B$7,$C$7,IF(L29=$B$8,$C$8,IF(L29=$B$9,$C$9,55)))))))</f>
        <v>1</v>
      </c>
      <c r="Q29">
        <v>79.2</v>
      </c>
    </row>
    <row r="30" spans="6:17" x14ac:dyDescent="0.25">
      <c r="F30">
        <v>38001</v>
      </c>
      <c r="G30" t="s">
        <v>136</v>
      </c>
      <c r="H30">
        <v>38</v>
      </c>
      <c r="I30" t="s">
        <v>19</v>
      </c>
      <c r="J30">
        <v>0</v>
      </c>
      <c r="K30" t="s">
        <v>20</v>
      </c>
      <c r="L30" t="s">
        <v>8</v>
      </c>
      <c r="M30" t="s">
        <v>137</v>
      </c>
      <c r="N30" t="s">
        <v>21</v>
      </c>
      <c r="O30" t="s">
        <v>16</v>
      </c>
      <c r="P30">
        <f>IF(L30=$B$3,$C$3,IF(L30=$B$4,$C$4,IF(L30=$B$5,$C$5,IF(L30=$B$6,$C$6,IF(L30=$B$7,$C$7,IF(L30=$B$8,$C$8,IF(L30=$B$9,$C$9,55)))))))</f>
        <v>1</v>
      </c>
      <c r="Q30">
        <v>83.3</v>
      </c>
    </row>
    <row r="31" spans="6:17" x14ac:dyDescent="0.25">
      <c r="F31">
        <v>38019</v>
      </c>
      <c r="G31" t="s">
        <v>156</v>
      </c>
      <c r="H31">
        <v>38</v>
      </c>
      <c r="I31" t="s">
        <v>19</v>
      </c>
      <c r="J31">
        <v>0</v>
      </c>
      <c r="K31" t="s">
        <v>20</v>
      </c>
      <c r="L31" t="s">
        <v>8</v>
      </c>
      <c r="M31" t="s">
        <v>157</v>
      </c>
      <c r="N31" t="s">
        <v>21</v>
      </c>
      <c r="O31" t="s">
        <v>16</v>
      </c>
      <c r="P31">
        <f>IF(L31=$B$3,$C$3,IF(L31=$B$4,$C$4,IF(L31=$B$5,$C$5,IF(L31=$B$6,$C$6,IF(L31=$B$7,$C$7,IF(L31=$B$8,$C$8,IF(L31=$B$9,$C$9,55)))))))</f>
        <v>1</v>
      </c>
      <c r="Q31">
        <v>94.8</v>
      </c>
    </row>
    <row r="32" spans="6:17" x14ac:dyDescent="0.25">
      <c r="F32">
        <v>38052</v>
      </c>
      <c r="G32" t="s">
        <v>196</v>
      </c>
      <c r="H32">
        <v>38</v>
      </c>
      <c r="I32" t="s">
        <v>19</v>
      </c>
      <c r="J32">
        <v>0</v>
      </c>
      <c r="K32" t="s">
        <v>20</v>
      </c>
      <c r="L32" t="s">
        <v>8</v>
      </c>
      <c r="M32" t="s">
        <v>197</v>
      </c>
      <c r="N32" t="s">
        <v>21</v>
      </c>
      <c r="O32" t="s">
        <v>16</v>
      </c>
      <c r="P32">
        <f>IF(L32=$B$3,$C$3,IF(L32=$B$4,$C$4,IF(L32=$B$5,$C$5,IF(L32=$B$6,$C$6,IF(L32=$B$7,$C$7,IF(L32=$B$8,$C$8,IF(L32=$B$9,$C$9,55)))))))</f>
        <v>1</v>
      </c>
      <c r="Q32">
        <v>99</v>
      </c>
    </row>
    <row r="33" spans="6:17" x14ac:dyDescent="0.25">
      <c r="F33">
        <v>7</v>
      </c>
      <c r="G33" t="s">
        <v>8</v>
      </c>
      <c r="H33">
        <v>38</v>
      </c>
      <c r="I33" t="s">
        <v>19</v>
      </c>
      <c r="J33">
        <v>0</v>
      </c>
      <c r="K33" t="s">
        <v>20</v>
      </c>
      <c r="L33" t="s">
        <v>8</v>
      </c>
      <c r="M33" t="s">
        <v>21</v>
      </c>
      <c r="N33" t="s">
        <v>21</v>
      </c>
      <c r="O33" t="s">
        <v>15</v>
      </c>
      <c r="P33">
        <f>IF(L33=$B$3,$C$3,IF(L33=$B$4,$C$4,IF(L33=$B$5,$C$5,IF(L33=$B$6,$C$6,IF(L33=$B$7,$C$7,IF(L33=$B$8,$C$8,IF(L33=$B$9,$C$9,55)))))))</f>
        <v>1</v>
      </c>
      <c r="Q33">
        <v>100</v>
      </c>
    </row>
    <row r="34" spans="6:17" x14ac:dyDescent="0.25">
      <c r="F34">
        <v>35004</v>
      </c>
      <c r="G34" t="s">
        <v>122</v>
      </c>
      <c r="H34">
        <v>38</v>
      </c>
      <c r="I34" t="s">
        <v>19</v>
      </c>
      <c r="J34">
        <v>0</v>
      </c>
      <c r="K34" t="s">
        <v>20</v>
      </c>
      <c r="L34" t="s">
        <v>3</v>
      </c>
      <c r="M34" t="s">
        <v>123</v>
      </c>
      <c r="N34" t="s">
        <v>21</v>
      </c>
      <c r="O34" t="s">
        <v>16</v>
      </c>
      <c r="P34">
        <f>IF(L34=$B$3,$C$3,IF(L34=$B$4,$C$4,IF(L34=$B$5,$C$5,IF(L34=$B$6,$C$6,IF(L34=$B$7,$C$7,IF(L34=$B$8,$C$8,IF(L34=$B$9,$C$9,55)))))))</f>
        <v>2</v>
      </c>
      <c r="Q34">
        <v>0</v>
      </c>
    </row>
    <row r="35" spans="6:17" x14ac:dyDescent="0.25">
      <c r="F35">
        <v>35018</v>
      </c>
      <c r="G35" t="s">
        <v>126</v>
      </c>
      <c r="H35">
        <v>38</v>
      </c>
      <c r="I35" t="s">
        <v>19</v>
      </c>
      <c r="J35">
        <v>0</v>
      </c>
      <c r="K35" t="s">
        <v>20</v>
      </c>
      <c r="L35" t="s">
        <v>3</v>
      </c>
      <c r="M35" t="s">
        <v>127</v>
      </c>
      <c r="N35" t="s">
        <v>21</v>
      </c>
      <c r="O35" t="s">
        <v>16</v>
      </c>
      <c r="P35">
        <f>IF(L35=$B$3,$C$3,IF(L35=$B$4,$C$4,IF(L35=$B$5,$C$5,IF(L35=$B$6,$C$6,IF(L35=$B$7,$C$7,IF(L35=$B$8,$C$8,IF(L35=$B$9,$C$9,55)))))))</f>
        <v>2</v>
      </c>
      <c r="Q35">
        <v>8.1999999999999993</v>
      </c>
    </row>
    <row r="36" spans="6:17" x14ac:dyDescent="0.25">
      <c r="F36">
        <v>35028</v>
      </c>
      <c r="G36" t="s">
        <v>130</v>
      </c>
      <c r="H36">
        <v>38</v>
      </c>
      <c r="I36" t="s">
        <v>19</v>
      </c>
      <c r="J36">
        <v>0</v>
      </c>
      <c r="K36" t="s">
        <v>20</v>
      </c>
      <c r="L36" t="s">
        <v>3</v>
      </c>
      <c r="M36" t="s">
        <v>131</v>
      </c>
      <c r="N36" t="s">
        <v>21</v>
      </c>
      <c r="O36" t="s">
        <v>16</v>
      </c>
      <c r="P36">
        <f>IF(L36=$B$3,$C$3,IF(L36=$B$4,$C$4,IF(L36=$B$5,$C$5,IF(L36=$B$6,$C$6,IF(L36=$B$7,$C$7,IF(L36=$B$8,$C$8,IF(L36=$B$9,$C$9,55)))))))</f>
        <v>2</v>
      </c>
      <c r="Q36">
        <v>11.4</v>
      </c>
    </row>
    <row r="37" spans="6:17" x14ac:dyDescent="0.25">
      <c r="F37">
        <v>35024</v>
      </c>
      <c r="G37" t="s">
        <v>128</v>
      </c>
      <c r="H37">
        <v>38</v>
      </c>
      <c r="I37" t="s">
        <v>19</v>
      </c>
      <c r="J37">
        <v>0</v>
      </c>
      <c r="K37" t="s">
        <v>20</v>
      </c>
      <c r="L37" t="s">
        <v>3</v>
      </c>
      <c r="M37" t="s">
        <v>129</v>
      </c>
      <c r="N37" t="s">
        <v>21</v>
      </c>
      <c r="O37" t="s">
        <v>16</v>
      </c>
      <c r="P37">
        <f>IF(L37=$B$3,$C$3,IF(L37=$B$4,$C$4,IF(L37=$B$5,$C$5,IF(L37=$B$6,$C$6,IF(L37=$B$7,$C$7,IF(L37=$B$8,$C$8,IF(L37=$B$9,$C$9,55)))))))</f>
        <v>2</v>
      </c>
      <c r="Q37">
        <v>12.1</v>
      </c>
    </row>
    <row r="38" spans="6:17" x14ac:dyDescent="0.25">
      <c r="F38">
        <v>35029</v>
      </c>
      <c r="G38" t="s">
        <v>132</v>
      </c>
      <c r="H38">
        <v>38</v>
      </c>
      <c r="I38" t="s">
        <v>19</v>
      </c>
      <c r="J38">
        <v>0</v>
      </c>
      <c r="K38" t="s">
        <v>20</v>
      </c>
      <c r="L38" t="s">
        <v>3</v>
      </c>
      <c r="M38" t="s">
        <v>133</v>
      </c>
      <c r="N38" t="s">
        <v>21</v>
      </c>
      <c r="O38" t="s">
        <v>16</v>
      </c>
      <c r="P38">
        <f>IF(L38=$B$3,$C$3,IF(L38=$B$4,$C$4,IF(L38=$B$5,$C$5,IF(L38=$B$6,$C$6,IF(L38=$B$7,$C$7,IF(L38=$B$8,$C$8,IF(L38=$B$9,$C$9,55)))))))</f>
        <v>2</v>
      </c>
      <c r="Q38">
        <v>18.8</v>
      </c>
    </row>
    <row r="39" spans="6:17" x14ac:dyDescent="0.25">
      <c r="F39">
        <v>35034</v>
      </c>
      <c r="G39" t="s">
        <v>134</v>
      </c>
      <c r="H39">
        <v>38</v>
      </c>
      <c r="I39" t="s">
        <v>19</v>
      </c>
      <c r="J39">
        <v>0</v>
      </c>
      <c r="K39" t="s">
        <v>20</v>
      </c>
      <c r="L39" t="s">
        <v>3</v>
      </c>
      <c r="M39" t="s">
        <v>135</v>
      </c>
      <c r="N39" t="s">
        <v>21</v>
      </c>
      <c r="O39" t="s">
        <v>16</v>
      </c>
      <c r="P39">
        <f>IF(L39=$B$3,$C$3,IF(L39=$B$4,$C$4,IF(L39=$B$5,$C$5,IF(L39=$B$6,$C$6,IF(L39=$B$7,$C$7,IF(L39=$B$8,$C$8,IF(L39=$B$9,$C$9,55)))))))</f>
        <v>2</v>
      </c>
      <c r="Q39">
        <v>23.3</v>
      </c>
    </row>
    <row r="40" spans="6:17" x14ac:dyDescent="0.25">
      <c r="F40">
        <v>35010</v>
      </c>
      <c r="G40" t="s">
        <v>124</v>
      </c>
      <c r="H40">
        <v>38</v>
      </c>
      <c r="I40" t="s">
        <v>19</v>
      </c>
      <c r="J40">
        <v>0</v>
      </c>
      <c r="K40" t="s">
        <v>20</v>
      </c>
      <c r="L40" t="s">
        <v>3</v>
      </c>
      <c r="M40" t="s">
        <v>125</v>
      </c>
      <c r="N40" t="s">
        <v>21</v>
      </c>
      <c r="O40" t="s">
        <v>16</v>
      </c>
      <c r="P40">
        <f>IF(L40=$B$3,$C$3,IF(L40=$B$4,$C$4,IF(L40=$B$5,$C$5,IF(L40=$B$6,$C$6,IF(L40=$B$7,$C$7,IF(L40=$B$8,$C$8,IF(L40=$B$9,$C$9,55)))))))</f>
        <v>2</v>
      </c>
      <c r="Q40">
        <v>28.4</v>
      </c>
    </row>
    <row r="41" spans="6:17" x14ac:dyDescent="0.25">
      <c r="F41">
        <v>2</v>
      </c>
      <c r="G41" t="s">
        <v>3</v>
      </c>
      <c r="H41">
        <v>38</v>
      </c>
      <c r="I41" t="s">
        <v>19</v>
      </c>
      <c r="J41">
        <v>0</v>
      </c>
      <c r="K41" t="s">
        <v>20</v>
      </c>
      <c r="L41" t="s">
        <v>3</v>
      </c>
      <c r="M41" t="s">
        <v>21</v>
      </c>
      <c r="N41" t="s">
        <v>21</v>
      </c>
      <c r="O41" t="s">
        <v>15</v>
      </c>
      <c r="P41">
        <f>IF(L41=$B$3,$C$3,IF(L41=$B$4,$C$4,IF(L41=$B$5,$C$5,IF(L41=$B$6,$C$6,IF(L41=$B$7,$C$7,IF(L41=$B$8,$C$8,IF(L41=$B$9,$C$9,55)))))))</f>
        <v>2</v>
      </c>
      <c r="Q41">
        <v>100</v>
      </c>
    </row>
    <row r="42" spans="6:17" x14ac:dyDescent="0.25">
      <c r="F42">
        <v>38037</v>
      </c>
      <c r="G42" t="s">
        <v>114</v>
      </c>
      <c r="H42">
        <v>38</v>
      </c>
      <c r="I42" t="s">
        <v>19</v>
      </c>
      <c r="J42">
        <v>0</v>
      </c>
      <c r="K42" t="s">
        <v>20</v>
      </c>
      <c r="L42" t="s">
        <v>7</v>
      </c>
      <c r="M42" t="s">
        <v>115</v>
      </c>
      <c r="N42" t="s">
        <v>21</v>
      </c>
      <c r="O42" t="s">
        <v>16</v>
      </c>
      <c r="P42">
        <f>IF(L42=$B$3,$C$3,IF(L42=$B$4,$C$4,IF(L42=$B$5,$C$5,IF(L42=$B$6,$C$6,IF(L42=$B$7,$C$7,IF(L42=$B$8,$C$8,IF(L42=$B$9,$C$9,55)))))))</f>
        <v>3</v>
      </c>
      <c r="Q42">
        <v>0</v>
      </c>
    </row>
    <row r="43" spans="6:17" x14ac:dyDescent="0.25">
      <c r="F43">
        <v>38009</v>
      </c>
      <c r="G43" t="s">
        <v>98</v>
      </c>
      <c r="H43">
        <v>38</v>
      </c>
      <c r="I43" t="s">
        <v>19</v>
      </c>
      <c r="J43">
        <v>0</v>
      </c>
      <c r="K43" t="s">
        <v>20</v>
      </c>
      <c r="L43" t="s">
        <v>7</v>
      </c>
      <c r="M43" t="s">
        <v>99</v>
      </c>
      <c r="N43" t="s">
        <v>21</v>
      </c>
      <c r="O43" t="s">
        <v>16</v>
      </c>
      <c r="P43">
        <f>IF(L43=$B$3,$C$3,IF(L43=$B$4,$C$4,IF(L43=$B$5,$C$5,IF(L43=$B$6,$C$6,IF(L43=$B$7,$C$7,IF(L43=$B$8,$C$8,IF(L43=$B$9,$C$9,55)))))))</f>
        <v>3</v>
      </c>
      <c r="Q43">
        <v>6.5</v>
      </c>
    </row>
    <row r="44" spans="6:17" x14ac:dyDescent="0.25">
      <c r="F44">
        <v>38008</v>
      </c>
      <c r="G44" t="s">
        <v>96</v>
      </c>
      <c r="H44">
        <v>38</v>
      </c>
      <c r="I44" t="s">
        <v>19</v>
      </c>
      <c r="J44">
        <v>0</v>
      </c>
      <c r="K44" t="s">
        <v>20</v>
      </c>
      <c r="L44" t="s">
        <v>7</v>
      </c>
      <c r="M44" t="s">
        <v>97</v>
      </c>
      <c r="N44" t="s">
        <v>21</v>
      </c>
      <c r="O44" t="s">
        <v>16</v>
      </c>
      <c r="P44">
        <f>IF(L44=$B$3,$C$3,IF(L44=$B$4,$C$4,IF(L44=$B$5,$C$5,IF(L44=$B$6,$C$6,IF(L44=$B$7,$C$7,IF(L44=$B$8,$C$8,IF(L44=$B$9,$C$9,55)))))))</f>
        <v>3</v>
      </c>
      <c r="Q44">
        <v>9.4</v>
      </c>
    </row>
    <row r="45" spans="6:17" x14ac:dyDescent="0.25">
      <c r="F45">
        <v>38053</v>
      </c>
      <c r="G45" t="s">
        <v>120</v>
      </c>
      <c r="H45">
        <v>38</v>
      </c>
      <c r="I45" t="s">
        <v>19</v>
      </c>
      <c r="J45">
        <v>0</v>
      </c>
      <c r="K45" t="s">
        <v>20</v>
      </c>
      <c r="L45" t="s">
        <v>7</v>
      </c>
      <c r="M45" t="s">
        <v>121</v>
      </c>
      <c r="N45" t="s">
        <v>21</v>
      </c>
      <c r="O45" t="s">
        <v>16</v>
      </c>
      <c r="P45">
        <f>IF(L45=$B$3,$C$3,IF(L45=$B$4,$C$4,IF(L45=$B$5,$C$5,IF(L45=$B$6,$C$6,IF(L45=$B$7,$C$7,IF(L45=$B$8,$C$8,IF(L45=$B$9,$C$9,55)))))))</f>
        <v>3</v>
      </c>
      <c r="Q45">
        <v>10.4</v>
      </c>
    </row>
    <row r="46" spans="6:17" x14ac:dyDescent="0.25">
      <c r="F46">
        <v>38030</v>
      </c>
      <c r="G46" t="s">
        <v>110</v>
      </c>
      <c r="H46">
        <v>38</v>
      </c>
      <c r="I46" t="s">
        <v>19</v>
      </c>
      <c r="J46">
        <v>0</v>
      </c>
      <c r="K46" t="s">
        <v>20</v>
      </c>
      <c r="L46" t="s">
        <v>7</v>
      </c>
      <c r="M46" t="s">
        <v>111</v>
      </c>
      <c r="N46" t="s">
        <v>21</v>
      </c>
      <c r="O46" t="s">
        <v>16</v>
      </c>
      <c r="P46">
        <f>IF(L46=$B$3,$C$3,IF(L46=$B$4,$C$4,IF(L46=$B$5,$C$5,IF(L46=$B$6,$C$6,IF(L46=$B$7,$C$7,IF(L46=$B$8,$C$8,IF(L46=$B$9,$C$9,55)))))))</f>
        <v>3</v>
      </c>
      <c r="Q46">
        <v>10.9</v>
      </c>
    </row>
    <row r="47" spans="6:17" x14ac:dyDescent="0.25">
      <c r="F47">
        <v>38027</v>
      </c>
      <c r="G47" t="s">
        <v>106</v>
      </c>
      <c r="H47">
        <v>38</v>
      </c>
      <c r="I47" t="s">
        <v>19</v>
      </c>
      <c r="J47">
        <v>0</v>
      </c>
      <c r="K47" t="s">
        <v>20</v>
      </c>
      <c r="L47" t="s">
        <v>7</v>
      </c>
      <c r="M47" t="s">
        <v>107</v>
      </c>
      <c r="N47" t="s">
        <v>21</v>
      </c>
      <c r="O47" t="s">
        <v>16</v>
      </c>
      <c r="P47">
        <f>IF(L47=$B$3,$C$3,IF(L47=$B$4,$C$4,IF(L47=$B$5,$C$5,IF(L47=$B$6,$C$6,IF(L47=$B$7,$C$7,IF(L47=$B$8,$C$8,IF(L47=$B$9,$C$9,55)))))))</f>
        <v>3</v>
      </c>
      <c r="Q47">
        <v>24.5</v>
      </c>
    </row>
    <row r="48" spans="6:17" x14ac:dyDescent="0.25">
      <c r="F48">
        <v>38033</v>
      </c>
      <c r="G48" t="s">
        <v>112</v>
      </c>
      <c r="H48">
        <v>38</v>
      </c>
      <c r="I48" t="s">
        <v>19</v>
      </c>
      <c r="J48">
        <v>0</v>
      </c>
      <c r="K48" t="s">
        <v>20</v>
      </c>
      <c r="L48" t="s">
        <v>7</v>
      </c>
      <c r="M48" t="s">
        <v>113</v>
      </c>
      <c r="N48" t="s">
        <v>21</v>
      </c>
      <c r="O48" t="s">
        <v>16</v>
      </c>
      <c r="P48">
        <f>IF(L48=$B$3,$C$3,IF(L48=$B$4,$C$4,IF(L48=$B$5,$C$5,IF(L48=$B$6,$C$6,IF(L48=$B$7,$C$7,IF(L48=$B$8,$C$8,IF(L48=$B$9,$C$9,55)))))))</f>
        <v>3</v>
      </c>
      <c r="Q48">
        <v>25.1</v>
      </c>
    </row>
    <row r="49" spans="6:17" x14ac:dyDescent="0.25">
      <c r="F49">
        <v>38024</v>
      </c>
      <c r="G49" t="s">
        <v>104</v>
      </c>
      <c r="H49">
        <v>38</v>
      </c>
      <c r="I49" t="s">
        <v>19</v>
      </c>
      <c r="J49">
        <v>0</v>
      </c>
      <c r="K49" t="s">
        <v>20</v>
      </c>
      <c r="L49" t="s">
        <v>7</v>
      </c>
      <c r="M49" t="s">
        <v>105</v>
      </c>
      <c r="N49" t="s">
        <v>21</v>
      </c>
      <c r="O49" t="s">
        <v>16</v>
      </c>
      <c r="P49">
        <f>IF(L49=$B$3,$C$3,IF(L49=$B$4,$C$4,IF(L49=$B$5,$C$5,IF(L49=$B$6,$C$6,IF(L49=$B$7,$C$7,IF(L49=$B$8,$C$8,IF(L49=$B$9,$C$9,55)))))))</f>
        <v>3</v>
      </c>
      <c r="Q49">
        <v>28.1</v>
      </c>
    </row>
    <row r="50" spans="6:17" x14ac:dyDescent="0.25">
      <c r="F50">
        <v>38014</v>
      </c>
      <c r="G50" t="s">
        <v>100</v>
      </c>
      <c r="H50">
        <v>38</v>
      </c>
      <c r="I50" t="s">
        <v>19</v>
      </c>
      <c r="J50">
        <v>0</v>
      </c>
      <c r="K50" t="s">
        <v>20</v>
      </c>
      <c r="L50" t="s">
        <v>7</v>
      </c>
      <c r="M50" t="s">
        <v>101</v>
      </c>
      <c r="N50" t="s">
        <v>21</v>
      </c>
      <c r="O50" t="s">
        <v>16</v>
      </c>
      <c r="P50">
        <f>IF(L50=$B$3,$C$3,IF(L50=$B$4,$C$4,IF(L50=$B$5,$C$5,IF(L50=$B$6,$C$6,IF(L50=$B$7,$C$7,IF(L50=$B$8,$C$8,IF(L50=$B$9,$C$9,55)))))))</f>
        <v>3</v>
      </c>
      <c r="Q50">
        <v>29.5</v>
      </c>
    </row>
    <row r="51" spans="6:17" x14ac:dyDescent="0.25">
      <c r="F51">
        <v>38007</v>
      </c>
      <c r="G51" t="s">
        <v>94</v>
      </c>
      <c r="H51">
        <v>38</v>
      </c>
      <c r="I51" t="s">
        <v>19</v>
      </c>
      <c r="J51">
        <v>0</v>
      </c>
      <c r="K51" t="s">
        <v>20</v>
      </c>
      <c r="L51" t="s">
        <v>7</v>
      </c>
      <c r="M51" t="s">
        <v>95</v>
      </c>
      <c r="N51" t="s">
        <v>21</v>
      </c>
      <c r="O51" t="s">
        <v>16</v>
      </c>
      <c r="P51">
        <f>IF(L51=$B$3,$C$3,IF(L51=$B$4,$C$4,IF(L51=$B$5,$C$5,IF(L51=$B$6,$C$6,IF(L51=$B$7,$C$7,IF(L51=$B$8,$C$8,IF(L51=$B$9,$C$9,55)))))))</f>
        <v>3</v>
      </c>
      <c r="Q51">
        <v>30.6</v>
      </c>
    </row>
    <row r="52" spans="6:17" x14ac:dyDescent="0.25">
      <c r="F52">
        <v>38045</v>
      </c>
      <c r="G52" t="s">
        <v>116</v>
      </c>
      <c r="H52">
        <v>38</v>
      </c>
      <c r="I52" t="s">
        <v>19</v>
      </c>
      <c r="J52">
        <v>0</v>
      </c>
      <c r="K52" t="s">
        <v>20</v>
      </c>
      <c r="L52" t="s">
        <v>7</v>
      </c>
      <c r="M52" t="s">
        <v>117</v>
      </c>
      <c r="N52" t="s">
        <v>21</v>
      </c>
      <c r="O52" t="s">
        <v>16</v>
      </c>
      <c r="P52">
        <f>IF(L52=$B$3,$C$3,IF(L52=$B$4,$C$4,IF(L52=$B$5,$C$5,IF(L52=$B$6,$C$6,IF(L52=$B$7,$C$7,IF(L52=$B$8,$C$8,IF(L52=$B$9,$C$9,55)))))))</f>
        <v>3</v>
      </c>
      <c r="Q52">
        <v>33.200000000000003</v>
      </c>
    </row>
    <row r="53" spans="6:17" x14ac:dyDescent="0.25">
      <c r="F53">
        <v>38047</v>
      </c>
      <c r="G53" t="s">
        <v>118</v>
      </c>
      <c r="H53">
        <v>38</v>
      </c>
      <c r="I53" t="s">
        <v>19</v>
      </c>
      <c r="J53">
        <v>0</v>
      </c>
      <c r="K53" t="s">
        <v>20</v>
      </c>
      <c r="L53" t="s">
        <v>7</v>
      </c>
      <c r="M53" t="s">
        <v>119</v>
      </c>
      <c r="N53" t="s">
        <v>21</v>
      </c>
      <c r="O53" t="s">
        <v>16</v>
      </c>
      <c r="P53">
        <f>IF(L53=$B$3,$C$3,IF(L53=$B$4,$C$4,IF(L53=$B$5,$C$5,IF(L53=$B$6,$C$6,IF(L53=$B$7,$C$7,IF(L53=$B$8,$C$8,IF(L53=$B$9,$C$9,55)))))))</f>
        <v>3</v>
      </c>
      <c r="Q53">
        <v>46.8</v>
      </c>
    </row>
    <row r="54" spans="6:17" x14ac:dyDescent="0.25">
      <c r="F54">
        <v>38016</v>
      </c>
      <c r="G54" t="s">
        <v>102</v>
      </c>
      <c r="H54">
        <v>38</v>
      </c>
      <c r="I54" t="s">
        <v>19</v>
      </c>
      <c r="J54">
        <v>0</v>
      </c>
      <c r="K54" t="s">
        <v>20</v>
      </c>
      <c r="L54" t="s">
        <v>7</v>
      </c>
      <c r="M54" t="s">
        <v>103</v>
      </c>
      <c r="N54" t="s">
        <v>21</v>
      </c>
      <c r="O54" t="s">
        <v>16</v>
      </c>
      <c r="P54">
        <f>IF(L54=$B$3,$C$3,IF(L54=$B$4,$C$4,IF(L54=$B$5,$C$5,IF(L54=$B$6,$C$6,IF(L54=$B$7,$C$7,IF(L54=$B$8,$C$8,IF(L54=$B$9,$C$9,55)))))))</f>
        <v>3</v>
      </c>
      <c r="Q54">
        <v>51.3</v>
      </c>
    </row>
    <row r="55" spans="6:17" x14ac:dyDescent="0.25">
      <c r="F55">
        <v>38029</v>
      </c>
      <c r="G55" t="s">
        <v>108</v>
      </c>
      <c r="H55">
        <v>38</v>
      </c>
      <c r="I55" t="s">
        <v>19</v>
      </c>
      <c r="J55">
        <v>0</v>
      </c>
      <c r="K55" t="s">
        <v>20</v>
      </c>
      <c r="L55" t="s">
        <v>7</v>
      </c>
      <c r="M55" t="s">
        <v>109</v>
      </c>
      <c r="N55" t="s">
        <v>21</v>
      </c>
      <c r="O55" t="s">
        <v>16</v>
      </c>
      <c r="P55">
        <f>IF(L55=$B$3,$C$3,IF(L55=$B$4,$C$4,IF(L55=$B$5,$C$5,IF(L55=$B$6,$C$6,IF(L55=$B$7,$C$7,IF(L55=$B$8,$C$8,IF(L55=$B$9,$C$9,55)))))))</f>
        <v>3</v>
      </c>
      <c r="Q55">
        <v>56.9</v>
      </c>
    </row>
    <row r="56" spans="6:17" x14ac:dyDescent="0.25">
      <c r="F56">
        <v>6</v>
      </c>
      <c r="G56" t="s">
        <v>7</v>
      </c>
      <c r="H56">
        <v>38</v>
      </c>
      <c r="I56" t="s">
        <v>19</v>
      </c>
      <c r="J56">
        <v>0</v>
      </c>
      <c r="K56" t="s">
        <v>20</v>
      </c>
      <c r="L56" t="s">
        <v>7</v>
      </c>
      <c r="M56" t="s">
        <v>21</v>
      </c>
      <c r="N56" t="s">
        <v>21</v>
      </c>
      <c r="O56" t="s">
        <v>15</v>
      </c>
      <c r="P56">
        <f>IF(L56=$B$3,$C$3,IF(L56=$B$4,$C$4,IF(L56=$B$5,$C$5,IF(L56=$B$6,$C$6,IF(L56=$B$7,$C$7,IF(L56=$B$8,$C$8,IF(L56=$B$9,$C$9,55)))))))</f>
        <v>3</v>
      </c>
      <c r="Q56">
        <v>100</v>
      </c>
    </row>
    <row r="57" spans="6:17" x14ac:dyDescent="0.25">
      <c r="F57">
        <v>38036</v>
      </c>
      <c r="G57" t="s">
        <v>88</v>
      </c>
      <c r="H57">
        <v>38</v>
      </c>
      <c r="I57" t="s">
        <v>19</v>
      </c>
      <c r="J57">
        <v>0</v>
      </c>
      <c r="K57" t="s">
        <v>20</v>
      </c>
      <c r="L57" t="s">
        <v>5</v>
      </c>
      <c r="M57" t="s">
        <v>89</v>
      </c>
      <c r="N57" t="s">
        <v>21</v>
      </c>
      <c r="O57" t="s">
        <v>16</v>
      </c>
      <c r="P57">
        <f>IF(L57=$B$3,$C$3,IF(L57=$B$4,$C$4,IF(L57=$B$5,$C$5,IF(L57=$B$6,$C$6,IF(L57=$B$7,$C$7,IF(L57=$B$8,$C$8,IF(L57=$B$9,$C$9,55)))))))</f>
        <v>4</v>
      </c>
      <c r="Q57">
        <v>0</v>
      </c>
    </row>
    <row r="58" spans="6:17" x14ac:dyDescent="0.25">
      <c r="F58">
        <v>38021</v>
      </c>
      <c r="G58" t="s">
        <v>86</v>
      </c>
      <c r="H58">
        <v>38</v>
      </c>
      <c r="I58" t="s">
        <v>19</v>
      </c>
      <c r="J58">
        <v>0</v>
      </c>
      <c r="K58" t="s">
        <v>20</v>
      </c>
      <c r="L58" t="s">
        <v>5</v>
      </c>
      <c r="M58" t="s">
        <v>87</v>
      </c>
      <c r="N58" t="s">
        <v>21</v>
      </c>
      <c r="O58" t="s">
        <v>16</v>
      </c>
      <c r="P58">
        <f>IF(L58=$B$3,$C$3,IF(L58=$B$4,$C$4,IF(L58=$B$5,$C$5,IF(L58=$B$6,$C$6,IF(L58=$B$7,$C$7,IF(L58=$B$8,$C$8,IF(L58=$B$9,$C$9,55)))))))</f>
        <v>4</v>
      </c>
      <c r="Q58">
        <v>20</v>
      </c>
    </row>
    <row r="59" spans="6:17" x14ac:dyDescent="0.25">
      <c r="F59">
        <v>38002</v>
      </c>
      <c r="G59" t="s">
        <v>82</v>
      </c>
      <c r="H59">
        <v>38</v>
      </c>
      <c r="I59" t="s">
        <v>19</v>
      </c>
      <c r="J59">
        <v>0</v>
      </c>
      <c r="K59" t="s">
        <v>20</v>
      </c>
      <c r="L59" t="s">
        <v>5</v>
      </c>
      <c r="M59" t="s">
        <v>83</v>
      </c>
      <c r="N59" t="s">
        <v>21</v>
      </c>
      <c r="O59" t="s">
        <v>16</v>
      </c>
      <c r="P59">
        <f>IF(L59=$B$3,$C$3,IF(L59=$B$4,$C$4,IF(L59=$B$5,$C$5,IF(L59=$B$6,$C$6,IF(L59=$B$7,$C$7,IF(L59=$B$8,$C$8,IF(L59=$B$9,$C$9,55)))))))</f>
        <v>4</v>
      </c>
      <c r="Q59">
        <v>23.4</v>
      </c>
    </row>
    <row r="60" spans="6:17" x14ac:dyDescent="0.25">
      <c r="F60">
        <v>38003</v>
      </c>
      <c r="G60" t="s">
        <v>84</v>
      </c>
      <c r="H60">
        <v>38</v>
      </c>
      <c r="I60" t="s">
        <v>19</v>
      </c>
      <c r="J60">
        <v>0</v>
      </c>
      <c r="K60" t="s">
        <v>20</v>
      </c>
      <c r="L60" t="s">
        <v>5</v>
      </c>
      <c r="M60" t="s">
        <v>85</v>
      </c>
      <c r="N60" t="s">
        <v>21</v>
      </c>
      <c r="O60" t="s">
        <v>16</v>
      </c>
      <c r="P60">
        <f>IF(L60=$B$3,$C$3,IF(L60=$B$4,$C$4,IF(L60=$B$5,$C$5,IF(L60=$B$6,$C$6,IF(L60=$B$7,$C$7,IF(L60=$B$8,$C$8,IF(L60=$B$9,$C$9,55)))))))</f>
        <v>4</v>
      </c>
      <c r="Q60">
        <v>34</v>
      </c>
    </row>
    <row r="61" spans="6:17" x14ac:dyDescent="0.25">
      <c r="F61">
        <v>38050</v>
      </c>
      <c r="G61" t="s">
        <v>92</v>
      </c>
      <c r="H61">
        <v>38</v>
      </c>
      <c r="I61" t="s">
        <v>19</v>
      </c>
      <c r="J61">
        <v>0</v>
      </c>
      <c r="K61" t="s">
        <v>20</v>
      </c>
      <c r="L61" t="s">
        <v>5</v>
      </c>
      <c r="M61" t="s">
        <v>93</v>
      </c>
      <c r="N61" t="s">
        <v>21</v>
      </c>
      <c r="O61" t="s">
        <v>16</v>
      </c>
      <c r="P61">
        <f>IF(L61=$B$3,$C$3,IF(L61=$B$4,$C$4,IF(L61=$B$5,$C$5,IF(L61=$B$6,$C$6,IF(L61=$B$7,$C$7,IF(L61=$B$8,$C$8,IF(L61=$B$9,$C$9,55)))))))</f>
        <v>4</v>
      </c>
      <c r="Q61">
        <v>39.200000000000003</v>
      </c>
    </row>
    <row r="62" spans="6:17" x14ac:dyDescent="0.25">
      <c r="F62">
        <v>38049</v>
      </c>
      <c r="G62" t="s">
        <v>90</v>
      </c>
      <c r="H62">
        <v>38</v>
      </c>
      <c r="I62" t="s">
        <v>19</v>
      </c>
      <c r="J62">
        <v>0</v>
      </c>
      <c r="K62" t="s">
        <v>20</v>
      </c>
      <c r="L62" t="s">
        <v>5</v>
      </c>
      <c r="M62" t="s">
        <v>91</v>
      </c>
      <c r="N62" t="s">
        <v>21</v>
      </c>
      <c r="O62" t="s">
        <v>16</v>
      </c>
      <c r="P62">
        <f>IF(L62=$B$3,$C$3,IF(L62=$B$4,$C$4,IF(L62=$B$5,$C$5,IF(L62=$B$6,$C$6,IF(L62=$B$7,$C$7,IF(L62=$B$8,$C$8,IF(L62=$B$9,$C$9,55)))))))</f>
        <v>4</v>
      </c>
      <c r="Q62">
        <v>51.6</v>
      </c>
    </row>
    <row r="63" spans="6:17" x14ac:dyDescent="0.25">
      <c r="F63">
        <v>4</v>
      </c>
      <c r="G63" t="s">
        <v>5</v>
      </c>
      <c r="H63">
        <v>38</v>
      </c>
      <c r="I63" t="s">
        <v>19</v>
      </c>
      <c r="J63">
        <v>0</v>
      </c>
      <c r="K63" t="s">
        <v>20</v>
      </c>
      <c r="L63" t="s">
        <v>5</v>
      </c>
      <c r="M63" t="s">
        <v>21</v>
      </c>
      <c r="N63" t="s">
        <v>21</v>
      </c>
      <c r="O63" t="s">
        <v>15</v>
      </c>
      <c r="P63">
        <f>IF(L63=$B$3,$C$3,IF(L63=$B$4,$C$4,IF(L63=$B$5,$C$5,IF(L63=$B$6,$C$6,IF(L63=$B$7,$C$7,IF(L63=$B$8,$C$8,IF(L63=$B$9,$C$9,55)))))))</f>
        <v>4</v>
      </c>
      <c r="Q63">
        <v>100</v>
      </c>
    </row>
    <row r="64" spans="6:17" x14ac:dyDescent="0.25">
      <c r="F64">
        <v>35016</v>
      </c>
      <c r="G64" t="s">
        <v>58</v>
      </c>
      <c r="H64">
        <v>38</v>
      </c>
      <c r="I64" t="s">
        <v>19</v>
      </c>
      <c r="J64">
        <v>0</v>
      </c>
      <c r="K64" t="s">
        <v>20</v>
      </c>
      <c r="L64" t="s">
        <v>4</v>
      </c>
      <c r="M64" t="s">
        <v>59</v>
      </c>
      <c r="N64" t="s">
        <v>21</v>
      </c>
      <c r="O64" t="s">
        <v>16</v>
      </c>
      <c r="P64">
        <f>IF(L64=$B$3,$C$3,IF(L64=$B$4,$C$4,IF(L64=$B$5,$C$5,IF(L64=$B$6,$C$6,IF(L64=$B$7,$C$7,IF(L64=$B$8,$C$8,IF(L64=$B$9,$C$9,55)))))))</f>
        <v>5</v>
      </c>
      <c r="Q64">
        <v>0</v>
      </c>
    </row>
    <row r="65" spans="6:17" x14ac:dyDescent="0.25">
      <c r="F65">
        <v>35023</v>
      </c>
      <c r="G65" t="s">
        <v>68</v>
      </c>
      <c r="H65">
        <v>38</v>
      </c>
      <c r="I65" t="s">
        <v>19</v>
      </c>
      <c r="J65">
        <v>0</v>
      </c>
      <c r="K65" t="s">
        <v>20</v>
      </c>
      <c r="L65" t="s">
        <v>4</v>
      </c>
      <c r="M65" t="s">
        <v>69</v>
      </c>
      <c r="N65" t="s">
        <v>21</v>
      </c>
      <c r="O65" t="s">
        <v>16</v>
      </c>
      <c r="P65">
        <f>IF(L65=$B$3,$C$3,IF(L65=$B$4,$C$4,IF(L65=$B$5,$C$5,IF(L65=$B$6,$C$6,IF(L65=$B$7,$C$7,IF(L65=$B$8,$C$8,IF(L65=$B$9,$C$9,55)))))))</f>
        <v>5</v>
      </c>
      <c r="Q65">
        <v>0</v>
      </c>
    </row>
    <row r="66" spans="6:17" x14ac:dyDescent="0.25">
      <c r="F66">
        <v>35006</v>
      </c>
      <c r="G66" t="s">
        <v>46</v>
      </c>
      <c r="H66">
        <v>38</v>
      </c>
      <c r="I66" t="s">
        <v>19</v>
      </c>
      <c r="J66">
        <v>0</v>
      </c>
      <c r="K66" t="s">
        <v>20</v>
      </c>
      <c r="L66" t="s">
        <v>4</v>
      </c>
      <c r="M66" t="s">
        <v>47</v>
      </c>
      <c r="N66" t="s">
        <v>21</v>
      </c>
      <c r="O66" t="s">
        <v>16</v>
      </c>
      <c r="P66">
        <f>IF(L66=$B$3,$C$3,IF(L66=$B$4,$C$4,IF(L66=$B$5,$C$5,IF(L66=$B$6,$C$6,IF(L66=$B$7,$C$7,IF(L66=$B$8,$C$8,IF(L66=$B$9,$C$9,55)))))))</f>
        <v>5</v>
      </c>
      <c r="Q66">
        <v>15.2</v>
      </c>
    </row>
    <row r="67" spans="6:17" x14ac:dyDescent="0.25">
      <c r="F67">
        <v>35021</v>
      </c>
      <c r="G67" t="s">
        <v>64</v>
      </c>
      <c r="H67">
        <v>38</v>
      </c>
      <c r="I67" t="s">
        <v>19</v>
      </c>
      <c r="J67">
        <v>0</v>
      </c>
      <c r="K67" t="s">
        <v>20</v>
      </c>
      <c r="L67" t="s">
        <v>4</v>
      </c>
      <c r="M67" t="s">
        <v>65</v>
      </c>
      <c r="N67" t="s">
        <v>21</v>
      </c>
      <c r="O67" t="s">
        <v>16</v>
      </c>
      <c r="P67">
        <f>IF(L67=$B$3,$C$3,IF(L67=$B$4,$C$4,IF(L67=$B$5,$C$5,IF(L67=$B$6,$C$6,IF(L67=$B$7,$C$7,IF(L67=$B$8,$C$8,IF(L67=$B$9,$C$9,55)))))))</f>
        <v>5</v>
      </c>
      <c r="Q67">
        <v>16</v>
      </c>
    </row>
    <row r="68" spans="6:17" x14ac:dyDescent="0.25">
      <c r="F68">
        <v>35027</v>
      </c>
      <c r="G68" t="s">
        <v>74</v>
      </c>
      <c r="H68">
        <v>38</v>
      </c>
      <c r="I68" t="s">
        <v>19</v>
      </c>
      <c r="J68">
        <v>0</v>
      </c>
      <c r="K68" t="s">
        <v>20</v>
      </c>
      <c r="L68" t="s">
        <v>4</v>
      </c>
      <c r="M68" t="s">
        <v>75</v>
      </c>
      <c r="N68" t="s">
        <v>21</v>
      </c>
      <c r="O68" t="s">
        <v>16</v>
      </c>
      <c r="P68">
        <f>IF(L68=$B$3,$C$3,IF(L68=$B$4,$C$4,IF(L68=$B$5,$C$5,IF(L68=$B$6,$C$6,IF(L68=$B$7,$C$7,IF(L68=$B$8,$C$8,IF(L68=$B$9,$C$9,55)))))))</f>
        <v>5</v>
      </c>
      <c r="Q68">
        <v>19.5</v>
      </c>
    </row>
    <row r="69" spans="6:17" x14ac:dyDescent="0.25">
      <c r="F69">
        <v>35026</v>
      </c>
      <c r="G69" t="s">
        <v>72</v>
      </c>
      <c r="H69">
        <v>38</v>
      </c>
      <c r="I69" t="s">
        <v>19</v>
      </c>
      <c r="J69">
        <v>0</v>
      </c>
      <c r="K69" t="s">
        <v>20</v>
      </c>
      <c r="L69" t="s">
        <v>4</v>
      </c>
      <c r="M69" t="s">
        <v>73</v>
      </c>
      <c r="N69" t="s">
        <v>21</v>
      </c>
      <c r="O69" t="s">
        <v>16</v>
      </c>
      <c r="P69">
        <f>IF(L69=$B$3,$C$3,IF(L69=$B$4,$C$4,IF(L69=$B$5,$C$5,IF(L69=$B$6,$C$6,IF(L69=$B$7,$C$7,IF(L69=$B$8,$C$8,IF(L69=$B$9,$C$9,55)))))))</f>
        <v>5</v>
      </c>
      <c r="Q69">
        <v>19.600000000000001</v>
      </c>
    </row>
    <row r="70" spans="6:17" x14ac:dyDescent="0.25">
      <c r="F70">
        <v>35008</v>
      </c>
      <c r="G70" t="s">
        <v>48</v>
      </c>
      <c r="H70">
        <v>38</v>
      </c>
      <c r="I70" t="s">
        <v>19</v>
      </c>
      <c r="J70">
        <v>0</v>
      </c>
      <c r="K70" t="s">
        <v>20</v>
      </c>
      <c r="L70" t="s">
        <v>4</v>
      </c>
      <c r="M70" t="s">
        <v>49</v>
      </c>
      <c r="N70" t="s">
        <v>21</v>
      </c>
      <c r="O70" t="s">
        <v>16</v>
      </c>
      <c r="P70">
        <f>IF(L70=$B$3,$C$3,IF(L70=$B$4,$C$4,IF(L70=$B$5,$C$5,IF(L70=$B$6,$C$6,IF(L70=$B$7,$C$7,IF(L70=$B$8,$C$8,IF(L70=$B$9,$C$9,55)))))))</f>
        <v>5</v>
      </c>
      <c r="Q70">
        <v>22.5</v>
      </c>
    </row>
    <row r="71" spans="6:17" x14ac:dyDescent="0.25">
      <c r="F71">
        <v>35033</v>
      </c>
      <c r="G71" t="s">
        <v>80</v>
      </c>
      <c r="H71">
        <v>38</v>
      </c>
      <c r="I71" t="s">
        <v>19</v>
      </c>
      <c r="J71">
        <v>0</v>
      </c>
      <c r="K71" t="s">
        <v>20</v>
      </c>
      <c r="L71" t="s">
        <v>4</v>
      </c>
      <c r="M71" t="s">
        <v>81</v>
      </c>
      <c r="N71" t="s">
        <v>21</v>
      </c>
      <c r="O71" t="s">
        <v>16</v>
      </c>
      <c r="P71">
        <f>IF(L71=$B$3,$C$3,IF(L71=$B$4,$C$4,IF(L71=$B$5,$C$5,IF(L71=$B$6,$C$6,IF(L71=$B$7,$C$7,IF(L71=$B$8,$C$8,IF(L71=$B$9,$C$9,55)))))))</f>
        <v>5</v>
      </c>
      <c r="Q71">
        <v>22.6</v>
      </c>
    </row>
    <row r="72" spans="6:17" x14ac:dyDescent="0.25">
      <c r="F72">
        <v>35031</v>
      </c>
      <c r="G72" t="s">
        <v>76</v>
      </c>
      <c r="H72">
        <v>38</v>
      </c>
      <c r="I72" t="s">
        <v>19</v>
      </c>
      <c r="J72">
        <v>0</v>
      </c>
      <c r="K72" t="s">
        <v>20</v>
      </c>
      <c r="L72" t="s">
        <v>4</v>
      </c>
      <c r="M72" t="s">
        <v>77</v>
      </c>
      <c r="N72" t="s">
        <v>21</v>
      </c>
      <c r="O72" t="s">
        <v>16</v>
      </c>
      <c r="P72">
        <f>IF(L72=$B$3,$C$3,IF(L72=$B$4,$C$4,IF(L72=$B$5,$C$5,IF(L72=$B$6,$C$6,IF(L72=$B$7,$C$7,IF(L72=$B$8,$C$8,IF(L72=$B$9,$C$9,55)))))))</f>
        <v>5</v>
      </c>
      <c r="Q72">
        <v>25.5</v>
      </c>
    </row>
    <row r="73" spans="6:17" x14ac:dyDescent="0.25">
      <c r="F73">
        <v>35013</v>
      </c>
      <c r="G73" t="s">
        <v>56</v>
      </c>
      <c r="H73">
        <v>38</v>
      </c>
      <c r="I73" t="s">
        <v>19</v>
      </c>
      <c r="J73">
        <v>0</v>
      </c>
      <c r="K73" t="s">
        <v>20</v>
      </c>
      <c r="L73" t="s">
        <v>4</v>
      </c>
      <c r="M73" t="s">
        <v>57</v>
      </c>
      <c r="N73" t="s">
        <v>21</v>
      </c>
      <c r="O73" t="s">
        <v>16</v>
      </c>
      <c r="P73">
        <f>IF(L73=$B$3,$C$3,IF(L73=$B$4,$C$4,IF(L73=$B$5,$C$5,IF(L73=$B$6,$C$6,IF(L73=$B$7,$C$7,IF(L73=$B$8,$C$8,IF(L73=$B$9,$C$9,55)))))))</f>
        <v>5</v>
      </c>
      <c r="Q73">
        <v>26.7</v>
      </c>
    </row>
    <row r="74" spans="6:17" x14ac:dyDescent="0.25">
      <c r="F74">
        <v>35009</v>
      </c>
      <c r="G74" t="s">
        <v>50</v>
      </c>
      <c r="H74">
        <v>38</v>
      </c>
      <c r="I74" t="s">
        <v>19</v>
      </c>
      <c r="J74">
        <v>0</v>
      </c>
      <c r="K74" t="s">
        <v>20</v>
      </c>
      <c r="L74" t="s">
        <v>4</v>
      </c>
      <c r="M74" t="s">
        <v>51</v>
      </c>
      <c r="N74" t="s">
        <v>21</v>
      </c>
      <c r="O74" t="s">
        <v>16</v>
      </c>
      <c r="P74">
        <f>IF(L74=$B$3,$C$3,IF(L74=$B$4,$C$4,IF(L74=$B$5,$C$5,IF(L74=$B$6,$C$6,IF(L74=$B$7,$C$7,IF(L74=$B$8,$C$8,IF(L74=$B$9,$C$9,55)))))))</f>
        <v>5</v>
      </c>
      <c r="Q74">
        <v>28.3</v>
      </c>
    </row>
    <row r="75" spans="6:17" x14ac:dyDescent="0.25">
      <c r="F75">
        <v>35032</v>
      </c>
      <c r="G75" t="s">
        <v>78</v>
      </c>
      <c r="H75">
        <v>38</v>
      </c>
      <c r="I75" t="s">
        <v>19</v>
      </c>
      <c r="J75">
        <v>0</v>
      </c>
      <c r="K75" t="s">
        <v>20</v>
      </c>
      <c r="L75" t="s">
        <v>4</v>
      </c>
      <c r="M75" t="s">
        <v>79</v>
      </c>
      <c r="N75" t="s">
        <v>21</v>
      </c>
      <c r="O75" t="s">
        <v>16</v>
      </c>
      <c r="P75">
        <f>IF(L75=$B$3,$C$3,IF(L75=$B$4,$C$4,IF(L75=$B$5,$C$5,IF(L75=$B$6,$C$6,IF(L75=$B$7,$C$7,IF(L75=$B$8,$C$8,IF(L75=$B$9,$C$9,55)))))))</f>
        <v>5</v>
      </c>
      <c r="Q75">
        <v>29.2</v>
      </c>
    </row>
    <row r="76" spans="6:17" x14ac:dyDescent="0.25">
      <c r="F76">
        <v>35011</v>
      </c>
      <c r="G76" t="s">
        <v>52</v>
      </c>
      <c r="H76">
        <v>38</v>
      </c>
      <c r="I76" t="s">
        <v>19</v>
      </c>
      <c r="J76">
        <v>0</v>
      </c>
      <c r="K76" t="s">
        <v>20</v>
      </c>
      <c r="L76" t="s">
        <v>4</v>
      </c>
      <c r="M76" t="s">
        <v>53</v>
      </c>
      <c r="N76" t="s">
        <v>21</v>
      </c>
      <c r="O76" t="s">
        <v>16</v>
      </c>
      <c r="P76">
        <f>IF(L76=$B$3,$C$3,IF(L76=$B$4,$C$4,IF(L76=$B$5,$C$5,IF(L76=$B$6,$C$6,IF(L76=$B$7,$C$7,IF(L76=$B$8,$C$8,IF(L76=$B$9,$C$9,55)))))))</f>
        <v>5</v>
      </c>
      <c r="Q76">
        <v>30.3</v>
      </c>
    </row>
    <row r="77" spans="6:17" x14ac:dyDescent="0.25">
      <c r="F77">
        <v>35025</v>
      </c>
      <c r="G77" t="s">
        <v>70</v>
      </c>
      <c r="H77">
        <v>38</v>
      </c>
      <c r="I77" t="s">
        <v>19</v>
      </c>
      <c r="J77">
        <v>0</v>
      </c>
      <c r="K77" t="s">
        <v>20</v>
      </c>
      <c r="L77" t="s">
        <v>4</v>
      </c>
      <c r="M77" t="s">
        <v>71</v>
      </c>
      <c r="N77" t="s">
        <v>21</v>
      </c>
      <c r="O77" t="s">
        <v>16</v>
      </c>
      <c r="P77">
        <f>IF(L77=$B$3,$C$3,IF(L77=$B$4,$C$4,IF(L77=$B$5,$C$5,IF(L77=$B$6,$C$6,IF(L77=$B$7,$C$7,IF(L77=$B$8,$C$8,IF(L77=$B$9,$C$9,55)))))))</f>
        <v>5</v>
      </c>
      <c r="Q77">
        <v>34.9</v>
      </c>
    </row>
    <row r="78" spans="6:17" x14ac:dyDescent="0.25">
      <c r="F78">
        <v>35001</v>
      </c>
      <c r="G78" t="s">
        <v>40</v>
      </c>
      <c r="H78">
        <v>38</v>
      </c>
      <c r="I78" t="s">
        <v>19</v>
      </c>
      <c r="J78">
        <v>0</v>
      </c>
      <c r="K78" t="s">
        <v>20</v>
      </c>
      <c r="L78" t="s">
        <v>4</v>
      </c>
      <c r="M78" t="s">
        <v>41</v>
      </c>
      <c r="N78" t="s">
        <v>21</v>
      </c>
      <c r="O78" t="s">
        <v>16</v>
      </c>
      <c r="P78">
        <f>IF(L78=$B$3,$C$3,IF(L78=$B$4,$C$4,IF(L78=$B$5,$C$5,IF(L78=$B$6,$C$6,IF(L78=$B$7,$C$7,IF(L78=$B$8,$C$8,IF(L78=$B$9,$C$9,55)))))))</f>
        <v>5</v>
      </c>
      <c r="Q78">
        <v>35.6</v>
      </c>
    </row>
    <row r="79" spans="6:17" x14ac:dyDescent="0.25">
      <c r="F79">
        <v>35002</v>
      </c>
      <c r="G79" t="s">
        <v>42</v>
      </c>
      <c r="H79">
        <v>38</v>
      </c>
      <c r="I79" t="s">
        <v>19</v>
      </c>
      <c r="J79">
        <v>0</v>
      </c>
      <c r="K79" t="s">
        <v>20</v>
      </c>
      <c r="L79" t="s">
        <v>4</v>
      </c>
      <c r="M79" t="s">
        <v>43</v>
      </c>
      <c r="N79" t="s">
        <v>21</v>
      </c>
      <c r="O79" t="s">
        <v>16</v>
      </c>
      <c r="P79">
        <f>IF(L79=$B$3,$C$3,IF(L79=$B$4,$C$4,IF(L79=$B$5,$C$5,IF(L79=$B$6,$C$6,IF(L79=$B$7,$C$7,IF(L79=$B$8,$C$8,IF(L79=$B$9,$C$9,55)))))))</f>
        <v>5</v>
      </c>
      <c r="Q79">
        <v>39.5</v>
      </c>
    </row>
    <row r="80" spans="6:17" x14ac:dyDescent="0.25">
      <c r="F80">
        <v>35022</v>
      </c>
      <c r="G80" t="s">
        <v>66</v>
      </c>
      <c r="H80">
        <v>38</v>
      </c>
      <c r="I80" t="s">
        <v>19</v>
      </c>
      <c r="J80">
        <v>0</v>
      </c>
      <c r="K80" t="s">
        <v>20</v>
      </c>
      <c r="L80" t="s">
        <v>4</v>
      </c>
      <c r="M80" t="s">
        <v>67</v>
      </c>
      <c r="N80" t="s">
        <v>21</v>
      </c>
      <c r="O80" t="s">
        <v>16</v>
      </c>
      <c r="P80">
        <f>IF(L80=$B$3,$C$3,IF(L80=$B$4,$C$4,IF(L80=$B$5,$C$5,IF(L80=$B$6,$C$6,IF(L80=$B$7,$C$7,IF(L80=$B$8,$C$8,IF(L80=$B$9,$C$9,55)))))))</f>
        <v>5</v>
      </c>
      <c r="Q80">
        <v>54.2</v>
      </c>
    </row>
    <row r="81" spans="6:17" x14ac:dyDescent="0.25">
      <c r="F81">
        <v>35005</v>
      </c>
      <c r="G81" t="s">
        <v>44</v>
      </c>
      <c r="H81">
        <v>38</v>
      </c>
      <c r="I81" t="s">
        <v>19</v>
      </c>
      <c r="J81">
        <v>0</v>
      </c>
      <c r="K81" t="s">
        <v>20</v>
      </c>
      <c r="L81" t="s">
        <v>4</v>
      </c>
      <c r="M81" t="s">
        <v>45</v>
      </c>
      <c r="N81" t="s">
        <v>21</v>
      </c>
      <c r="O81" t="s">
        <v>16</v>
      </c>
      <c r="P81">
        <f>IF(L81=$B$3,$C$3,IF(L81=$B$4,$C$4,IF(L81=$B$5,$C$5,IF(L81=$B$6,$C$6,IF(L81=$B$7,$C$7,IF(L81=$B$8,$C$8,IF(L81=$B$9,$C$9,55)))))))</f>
        <v>5</v>
      </c>
      <c r="Q81">
        <v>58.5</v>
      </c>
    </row>
    <row r="82" spans="6:17" x14ac:dyDescent="0.25">
      <c r="F82">
        <v>35019</v>
      </c>
      <c r="G82" t="s">
        <v>60</v>
      </c>
      <c r="H82">
        <v>38</v>
      </c>
      <c r="I82" t="s">
        <v>19</v>
      </c>
      <c r="J82">
        <v>0</v>
      </c>
      <c r="K82" t="s">
        <v>20</v>
      </c>
      <c r="L82" t="s">
        <v>4</v>
      </c>
      <c r="M82" t="s">
        <v>61</v>
      </c>
      <c r="N82" t="s">
        <v>21</v>
      </c>
      <c r="O82" t="s">
        <v>16</v>
      </c>
      <c r="P82">
        <f>IF(L82=$B$3,$C$3,IF(L82=$B$4,$C$4,IF(L82=$B$5,$C$5,IF(L82=$B$6,$C$6,IF(L82=$B$7,$C$7,IF(L82=$B$8,$C$8,IF(L82=$B$9,$C$9,55)))))))</f>
        <v>5</v>
      </c>
      <c r="Q82">
        <v>61.3</v>
      </c>
    </row>
    <row r="83" spans="6:17" x14ac:dyDescent="0.25">
      <c r="F83">
        <v>35020</v>
      </c>
      <c r="G83" t="s">
        <v>62</v>
      </c>
      <c r="H83">
        <v>38</v>
      </c>
      <c r="I83" t="s">
        <v>19</v>
      </c>
      <c r="J83">
        <v>0</v>
      </c>
      <c r="K83" t="s">
        <v>20</v>
      </c>
      <c r="L83" t="s">
        <v>4</v>
      </c>
      <c r="M83" t="s">
        <v>63</v>
      </c>
      <c r="N83" t="s">
        <v>21</v>
      </c>
      <c r="O83" t="s">
        <v>16</v>
      </c>
      <c r="P83">
        <f>IF(L83=$B$3,$C$3,IF(L83=$B$4,$C$4,IF(L83=$B$5,$C$5,IF(L83=$B$6,$C$6,IF(L83=$B$7,$C$7,IF(L83=$B$8,$C$8,IF(L83=$B$9,$C$9,55)))))))</f>
        <v>5</v>
      </c>
      <c r="Q83">
        <v>62.8</v>
      </c>
    </row>
    <row r="84" spans="6:17" x14ac:dyDescent="0.25">
      <c r="F84">
        <v>35012</v>
      </c>
      <c r="G84" t="s">
        <v>54</v>
      </c>
      <c r="H84">
        <v>38</v>
      </c>
      <c r="I84" t="s">
        <v>19</v>
      </c>
      <c r="J84">
        <v>0</v>
      </c>
      <c r="K84" t="s">
        <v>20</v>
      </c>
      <c r="L84" t="s">
        <v>4</v>
      </c>
      <c r="M84" t="s">
        <v>55</v>
      </c>
      <c r="N84" t="s">
        <v>21</v>
      </c>
      <c r="O84" t="s">
        <v>16</v>
      </c>
      <c r="P84">
        <f>IF(L84=$B$3,$C$3,IF(L84=$B$4,$C$4,IF(L84=$B$5,$C$5,IF(L84=$B$6,$C$6,IF(L84=$B$7,$C$7,IF(L84=$B$8,$C$8,IF(L84=$B$9,$C$9,55)))))))</f>
        <v>5</v>
      </c>
      <c r="Q84">
        <v>86.8</v>
      </c>
    </row>
    <row r="85" spans="6:17" x14ac:dyDescent="0.25">
      <c r="F85">
        <v>3</v>
      </c>
      <c r="G85" t="s">
        <v>4</v>
      </c>
      <c r="H85">
        <v>38</v>
      </c>
      <c r="I85" t="s">
        <v>19</v>
      </c>
      <c r="J85">
        <v>0</v>
      </c>
      <c r="K85" t="s">
        <v>20</v>
      </c>
      <c r="L85" t="s">
        <v>4</v>
      </c>
      <c r="M85" t="s">
        <v>21</v>
      </c>
      <c r="N85" t="s">
        <v>21</v>
      </c>
      <c r="O85" t="s">
        <v>15</v>
      </c>
      <c r="P85">
        <f>IF(L85=$B$3,$C$3,IF(L85=$B$4,$C$4,IF(L85=$B$5,$C$5,IF(L85=$B$6,$C$6,IF(L85=$B$7,$C$7,IF(L85=$B$8,$C$8,IF(L85=$B$9,$C$9,55)))))))</f>
        <v>5</v>
      </c>
      <c r="Q85">
        <v>100</v>
      </c>
    </row>
    <row r="86" spans="6:17" x14ac:dyDescent="0.25">
      <c r="F86">
        <v>35017</v>
      </c>
      <c r="G86" t="s">
        <v>36</v>
      </c>
      <c r="H86">
        <v>38</v>
      </c>
      <c r="I86" t="s">
        <v>19</v>
      </c>
      <c r="J86">
        <v>0</v>
      </c>
      <c r="K86" t="s">
        <v>20</v>
      </c>
      <c r="L86" t="s">
        <v>2</v>
      </c>
      <c r="M86" t="s">
        <v>37</v>
      </c>
      <c r="N86" t="s">
        <v>21</v>
      </c>
      <c r="O86" t="s">
        <v>16</v>
      </c>
      <c r="P86">
        <f>IF(L86=$B$3,$C$3,IF(L86=$B$4,$C$4,IF(L86=$B$5,$C$5,IF(L86=$B$6,$C$6,IF(L86=$B$7,$C$7,IF(L86=$B$8,$C$8,IF(L86=$B$9,$C$9,55)))))))</f>
        <v>6</v>
      </c>
      <c r="Q86">
        <v>0</v>
      </c>
    </row>
    <row r="87" spans="6:17" x14ac:dyDescent="0.25">
      <c r="F87">
        <v>35014</v>
      </c>
      <c r="G87" t="s">
        <v>32</v>
      </c>
      <c r="H87">
        <v>38</v>
      </c>
      <c r="I87" t="s">
        <v>19</v>
      </c>
      <c r="J87">
        <v>0</v>
      </c>
      <c r="K87" t="s">
        <v>20</v>
      </c>
      <c r="L87" t="s">
        <v>2</v>
      </c>
      <c r="M87" t="s">
        <v>33</v>
      </c>
      <c r="N87" t="s">
        <v>21</v>
      </c>
      <c r="O87" t="s">
        <v>16</v>
      </c>
      <c r="P87">
        <f>IF(L87=$B$3,$C$3,IF(L87=$B$4,$C$4,IF(L87=$B$5,$C$5,IF(L87=$B$6,$C$6,IF(L87=$B$7,$C$7,IF(L87=$B$8,$C$8,IF(L87=$B$9,$C$9,55)))))))</f>
        <v>6</v>
      </c>
      <c r="Q87">
        <v>21</v>
      </c>
    </row>
    <row r="88" spans="6:17" x14ac:dyDescent="0.25">
      <c r="F88">
        <v>35003</v>
      </c>
      <c r="G88" t="s">
        <v>28</v>
      </c>
      <c r="H88">
        <v>38</v>
      </c>
      <c r="I88" t="s">
        <v>19</v>
      </c>
      <c r="J88">
        <v>0</v>
      </c>
      <c r="K88" t="s">
        <v>20</v>
      </c>
      <c r="L88" t="s">
        <v>2</v>
      </c>
      <c r="M88" t="s">
        <v>29</v>
      </c>
      <c r="N88" t="s">
        <v>21</v>
      </c>
      <c r="O88" t="s">
        <v>16</v>
      </c>
      <c r="P88">
        <f>IF(L88=$B$3,$C$3,IF(L88=$B$4,$C$4,IF(L88=$B$5,$C$5,IF(L88=$B$6,$C$6,IF(L88=$B$7,$C$7,IF(L88=$B$8,$C$8,IF(L88=$B$9,$C$9,55)))))))</f>
        <v>6</v>
      </c>
      <c r="Q88">
        <v>21.6</v>
      </c>
    </row>
    <row r="89" spans="6:17" x14ac:dyDescent="0.25">
      <c r="F89">
        <v>35007</v>
      </c>
      <c r="G89" t="s">
        <v>30</v>
      </c>
      <c r="H89">
        <v>38</v>
      </c>
      <c r="I89" t="s">
        <v>19</v>
      </c>
      <c r="J89">
        <v>0</v>
      </c>
      <c r="K89" t="s">
        <v>20</v>
      </c>
      <c r="L89" t="s">
        <v>2</v>
      </c>
      <c r="M89" t="s">
        <v>31</v>
      </c>
      <c r="N89" t="s">
        <v>21</v>
      </c>
      <c r="O89" t="s">
        <v>16</v>
      </c>
      <c r="P89">
        <f>IF(L89=$B$3,$C$3,IF(L89=$B$4,$C$4,IF(L89=$B$5,$C$5,IF(L89=$B$6,$C$6,IF(L89=$B$7,$C$7,IF(L89=$B$8,$C$8,IF(L89=$B$9,$C$9,55)))))))</f>
        <v>6</v>
      </c>
      <c r="Q89">
        <v>28.4</v>
      </c>
    </row>
    <row r="90" spans="6:17" x14ac:dyDescent="0.25">
      <c r="F90">
        <v>35030</v>
      </c>
      <c r="G90" t="s">
        <v>38</v>
      </c>
      <c r="H90">
        <v>38</v>
      </c>
      <c r="I90" t="s">
        <v>19</v>
      </c>
      <c r="J90">
        <v>0</v>
      </c>
      <c r="K90" t="s">
        <v>20</v>
      </c>
      <c r="L90" t="s">
        <v>2</v>
      </c>
      <c r="M90" t="s">
        <v>39</v>
      </c>
      <c r="N90" t="s">
        <v>21</v>
      </c>
      <c r="O90" t="s">
        <v>16</v>
      </c>
      <c r="P90">
        <f>IF(L90=$B$3,$C$3,IF(L90=$B$4,$C$4,IF(L90=$B$5,$C$5,IF(L90=$B$6,$C$6,IF(L90=$B$7,$C$7,IF(L90=$B$8,$C$8,IF(L90=$B$9,$C$9,55)))))))</f>
        <v>6</v>
      </c>
      <c r="Q90">
        <v>32.799999999999997</v>
      </c>
    </row>
    <row r="91" spans="6:17" x14ac:dyDescent="0.25">
      <c r="F91">
        <v>35015</v>
      </c>
      <c r="G91" t="s">
        <v>34</v>
      </c>
      <c r="H91">
        <v>38</v>
      </c>
      <c r="I91" t="s">
        <v>19</v>
      </c>
      <c r="J91">
        <v>0</v>
      </c>
      <c r="K91" t="s">
        <v>20</v>
      </c>
      <c r="L91" t="s">
        <v>2</v>
      </c>
      <c r="M91" t="s">
        <v>35</v>
      </c>
      <c r="N91" t="s">
        <v>21</v>
      </c>
      <c r="O91" t="s">
        <v>16</v>
      </c>
      <c r="P91">
        <f>IF(L91=$B$3,$C$3,IF(L91=$B$4,$C$4,IF(L91=$B$5,$C$5,IF(L91=$B$6,$C$6,IF(L91=$B$7,$C$7,IF(L91=$B$8,$C$8,IF(L91=$B$9,$C$9,55)))))))</f>
        <v>6</v>
      </c>
      <c r="Q91">
        <v>40.9</v>
      </c>
    </row>
    <row r="92" spans="6:17" x14ac:dyDescent="0.25">
      <c r="F92">
        <v>1</v>
      </c>
      <c r="G92" t="s">
        <v>2</v>
      </c>
      <c r="H92">
        <v>38</v>
      </c>
      <c r="I92" t="s">
        <v>19</v>
      </c>
      <c r="J92">
        <v>0</v>
      </c>
      <c r="K92" t="s">
        <v>20</v>
      </c>
      <c r="L92" t="s">
        <v>2</v>
      </c>
      <c r="M92" t="s">
        <v>21</v>
      </c>
      <c r="N92" t="s">
        <v>21</v>
      </c>
      <c r="O92" t="s">
        <v>15</v>
      </c>
      <c r="P92">
        <f>IF(L92=$B$3,$C$3,IF(L92=$B$4,$C$4,IF(L92=$B$5,$C$5,IF(L92=$B$6,$C$6,IF(L92=$B$7,$C$7,IF(L92=$B$8,$C$8,IF(L92=$B$9,$C$9,55)))))))</f>
        <v>6</v>
      </c>
      <c r="Q92">
        <v>100</v>
      </c>
    </row>
    <row r="93" spans="6:17" x14ac:dyDescent="0.25">
      <c r="F93">
        <v>38048</v>
      </c>
      <c r="G93" t="s">
        <v>24</v>
      </c>
      <c r="H93">
        <v>38</v>
      </c>
      <c r="I93" t="s">
        <v>19</v>
      </c>
      <c r="J93">
        <v>0</v>
      </c>
      <c r="K93" t="s">
        <v>20</v>
      </c>
      <c r="L93" t="s">
        <v>6</v>
      </c>
      <c r="M93" t="s">
        <v>25</v>
      </c>
      <c r="N93" t="s">
        <v>21</v>
      </c>
      <c r="O93" t="s">
        <v>16</v>
      </c>
      <c r="P93">
        <f>IF(L93=$B$3,$C$3,IF(L93=$B$4,$C$4,IF(L93=$B$5,$C$5,IF(L93=$B$6,$C$6,IF(L93=$B$7,$C$7,IF(L93=$B$8,$C$8,IF(L93=$B$9,$C$9,55)))))))</f>
        <v>7</v>
      </c>
      <c r="Q93">
        <v>0</v>
      </c>
    </row>
    <row r="94" spans="6:17" x14ac:dyDescent="0.25">
      <c r="F94">
        <v>38013</v>
      </c>
      <c r="G94" t="s">
        <v>22</v>
      </c>
      <c r="H94">
        <v>38</v>
      </c>
      <c r="I94" t="s">
        <v>19</v>
      </c>
      <c r="J94">
        <v>0</v>
      </c>
      <c r="K94" t="s">
        <v>20</v>
      </c>
      <c r="L94" t="s">
        <v>6</v>
      </c>
      <c r="M94" t="s">
        <v>23</v>
      </c>
      <c r="N94" t="s">
        <v>21</v>
      </c>
      <c r="O94" t="s">
        <v>16</v>
      </c>
      <c r="P94">
        <f>IF(L94=$B$3,$C$3,IF(L94=$B$4,$C$4,IF(L94=$B$5,$C$5,IF(L94=$B$6,$C$6,IF(L94=$B$7,$C$7,IF(L94=$B$8,$C$8,IF(L94=$B$9,$C$9,55)))))))</f>
        <v>7</v>
      </c>
      <c r="Q94">
        <v>18</v>
      </c>
    </row>
    <row r="95" spans="6:17" x14ac:dyDescent="0.25">
      <c r="F95">
        <v>38054</v>
      </c>
      <c r="G95" t="s">
        <v>26</v>
      </c>
      <c r="H95">
        <v>38</v>
      </c>
      <c r="I95" t="s">
        <v>19</v>
      </c>
      <c r="J95">
        <v>0</v>
      </c>
      <c r="K95" t="s">
        <v>20</v>
      </c>
      <c r="L95" t="s">
        <v>6</v>
      </c>
      <c r="M95" t="s">
        <v>27</v>
      </c>
      <c r="N95" t="s">
        <v>21</v>
      </c>
      <c r="O95" t="s">
        <v>16</v>
      </c>
      <c r="P95">
        <f>IF(L95=$B$3,$C$3,IF(L95=$B$4,$C$4,IF(L95=$B$5,$C$5,IF(L95=$B$6,$C$6,IF(L95=$B$7,$C$7,IF(L95=$B$8,$C$8,IF(L95=$B$9,$C$9,55)))))))</f>
        <v>7</v>
      </c>
      <c r="Q95">
        <v>25.2</v>
      </c>
    </row>
    <row r="96" spans="6:17" x14ac:dyDescent="0.25">
      <c r="F96">
        <v>5</v>
      </c>
      <c r="G96" t="s">
        <v>6</v>
      </c>
      <c r="H96">
        <v>38</v>
      </c>
      <c r="I96" t="s">
        <v>19</v>
      </c>
      <c r="J96">
        <v>0</v>
      </c>
      <c r="K96" t="s">
        <v>20</v>
      </c>
      <c r="L96" t="s">
        <v>6</v>
      </c>
      <c r="M96" t="s">
        <v>21</v>
      </c>
      <c r="N96" t="s">
        <v>21</v>
      </c>
      <c r="O96" t="s">
        <v>15</v>
      </c>
      <c r="P96">
        <f>IF(L96=$B$3,$C$3,IF(L96=$B$4,$C$4,IF(L96=$B$5,$C$5,IF(L96=$B$6,$C$6,IF(L96=$B$7,$C$7,IF(L96=$B$8,$C$8,IF(L96=$B$9,$C$9,55)))))))</f>
        <v>7</v>
      </c>
      <c r="Q96">
        <v>100</v>
      </c>
    </row>
  </sheetData>
  <sheetProtection algorithmName="SHA-512" hashValue="6vnbx5yaJthtJdDO2JZULaOoRByHgkihGiuRBVtkR359hwT5Ficjw4y+2n/HdiyAqU9U1Lkz0nckmoHqJc/eVw==" saltValue="bz0w0PMRmuxj3Jr4h8ieWw==" spinCount="100000" sheet="1" objects="1" scenarios="1"/>
  <sortState xmlns:xlrd2="http://schemas.microsoft.com/office/spreadsheetml/2017/richdata2" ref="F2:Q96">
    <sortCondition ref="P2:P96"/>
    <sortCondition ref="Q2:Q9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2020-06-15T20:50:23Z</dcterms:created>
  <dcterms:modified xsi:type="dcterms:W3CDTF">2020-06-15T21:50:26Z</dcterms:modified>
</cp:coreProperties>
</file>